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Расписание" sheetId="1" r:id="rId1"/>
    <sheet name="расп.гр.21-03-05" sheetId="2" r:id="rId2"/>
    <sheet name="Преподаватели" sheetId="3" r:id="rId3"/>
  </sheets>
  <externalReferences>
    <externalReference r:id="rId6"/>
    <externalReference r:id="rId7"/>
  </externalReferences>
  <definedNames>
    <definedName name="_xlfn.BAHTTEXT" hidden="1">#NAME?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OFFSET('[1]Аудитории'!$A$1,MATCH('[1]Расписание'!A65536,'[1]Аудитории'!$A:$A,0)-1,2,COUNTIF('[1]Аудитории'!$A:$A,'[1]Расписание'!A65536),1)</definedName>
    <definedName name="ВидЗанятий">'[1]Институты'!$J$2:$J$5</definedName>
    <definedName name="Время">'[2]Институты'!$J$1:$J$8</definedName>
    <definedName name="Дисциплина">'расп.гр.21-03-05'!$A$1:$A$312</definedName>
    <definedName name="имя">'расп.гр.21-03-05'!#REF!</definedName>
    <definedName name="Институты">'[2]Институты'!$A:$A</definedName>
    <definedName name="Корпус">'[1]Институты'!$L$2:$L$25</definedName>
    <definedName name="Преподаватель">'Преподаватели'!$H$1:$H$172</definedName>
    <definedName name="УчебныйГод">'[2]Институты'!$E$3:$E$5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<sst xmlns="http://schemas.openxmlformats.org/spreadsheetml/2006/main" count="1213" uniqueCount="528">
  <si>
    <t>Институт:</t>
  </si>
  <si>
    <t>Курс:</t>
  </si>
  <si>
    <t>Форма обучения:</t>
  </si>
  <si>
    <t>Среда</t>
  </si>
  <si>
    <t>Четверг</t>
  </si>
  <si>
    <t>Пятница</t>
  </si>
  <si>
    <t>Суббота</t>
  </si>
  <si>
    <t>Лозинская Вера Петровна</t>
  </si>
  <si>
    <t>Мозжерин Александр Владимирови</t>
  </si>
  <si>
    <t>Лозинская  В.П.</t>
  </si>
  <si>
    <t>Мозжерин  А.В.</t>
  </si>
  <si>
    <t>Сафронов Сергей Алексеевич</t>
  </si>
  <si>
    <t>eВасильев Евгений Николаевич</t>
  </si>
  <si>
    <t>eВнуков Алексей Анатольевич</t>
  </si>
  <si>
    <t>eДвирный Валерий Васильевич</t>
  </si>
  <si>
    <t>eДвирный Гурий Валерьевич</t>
  </si>
  <si>
    <t>eЩурякова Наталья Сергеевна</t>
  </si>
  <si>
    <t>eXачатрян Григорий Хачикович</t>
  </si>
  <si>
    <t>eАлександровский А. С.</t>
  </si>
  <si>
    <t>eБалаев Д. А.</t>
  </si>
  <si>
    <t>eБеляев Борис Афанасьевич</t>
  </si>
  <si>
    <t>eВладимиров В. М.</t>
  </si>
  <si>
    <t>eВтюрин А. Н.</t>
  </si>
  <si>
    <t>eГаврилов А. А.</t>
  </si>
  <si>
    <t>eГаипов Константин Эдуардович</t>
  </si>
  <si>
    <t>eГалкин Иван Владимирович</t>
  </si>
  <si>
    <t>eГорев М. В.</t>
  </si>
  <si>
    <t>eГрудинин Сергей Владимирович</t>
  </si>
  <si>
    <t>eДектерев А. А.</t>
  </si>
  <si>
    <t>eЕсин Александр Юрьевич</t>
  </si>
  <si>
    <t>eЗакиров Валерий Ильдарович</t>
  </si>
  <si>
    <t>eЗаленская Майя Константиновна</t>
  </si>
  <si>
    <t>eЗолотухин Вячеслав Викторович</t>
  </si>
  <si>
    <t>eКарпов С. В.</t>
  </si>
  <si>
    <t>eКрахалёв М. Н.</t>
  </si>
  <si>
    <t>eПеретокин С. А.</t>
  </si>
  <si>
    <t>eПогорельцев Е. И.</t>
  </si>
  <si>
    <t>eПрищепа О. О.</t>
  </si>
  <si>
    <t>eСалмин В. В.</t>
  </si>
  <si>
    <t>eСашина М. С.</t>
  </si>
  <si>
    <t>eСеменов С. В.</t>
  </si>
  <si>
    <t>eСуханов Тимофей Борисович</t>
  </si>
  <si>
    <t>eТюрнев Владимир Вениаминович</t>
  </si>
  <si>
    <t>eФлеров И. Н.</t>
  </si>
  <si>
    <t>eЧернецкий М. Ю.</t>
  </si>
  <si>
    <t>eЧерников Дмитрий Юрьевич</t>
  </si>
  <si>
    <t>hБолотин Вячеслав Васильевич</t>
  </si>
  <si>
    <t>hГаипов Константин Эдуардович</t>
  </si>
  <si>
    <t>hГалкин Иван Владимирович</t>
  </si>
  <si>
    <t>hГрудинин Сергей Владимирович</t>
  </si>
  <si>
    <t>hЗолотухин Вячеслав Викторович</t>
  </si>
  <si>
    <t>hОрешонков А. С.</t>
  </si>
  <si>
    <t>hПономарев Е. И.</t>
  </si>
  <si>
    <t>hЦапив Елена Анатольевна</t>
  </si>
  <si>
    <t>hЧерников Дмитрий Юрьевич</t>
  </si>
  <si>
    <t>iДураков Б. К.</t>
  </si>
  <si>
    <t>iКоловский Юрий Васильевич</t>
  </si>
  <si>
    <t>iПатрин Г. С.</t>
  </si>
  <si>
    <t>iРимацкая Надежда Валерьевна</t>
  </si>
  <si>
    <t>iСлабко В. В.</t>
  </si>
  <si>
    <t>iФенькова Нина Борисовна</t>
  </si>
  <si>
    <t>Абдулхаков Алексей Аликович</t>
  </si>
  <si>
    <t>Алдонин Геннадий Михайлович</t>
  </si>
  <si>
    <t>Александрин Антон Михайлович</t>
  </si>
  <si>
    <t>Александрова И. О.</t>
  </si>
  <si>
    <t>Алексеева Наталья Анатольевна</t>
  </si>
  <si>
    <t>Барашков Владимир Анатольевич</t>
  </si>
  <si>
    <t>Баскова Анастасия Анатольевна</t>
  </si>
  <si>
    <t>Бахтина Валентина Анатольевна</t>
  </si>
  <si>
    <t>Бойко Л. В.</t>
  </si>
  <si>
    <t>Бульбик Янис Иванович</t>
  </si>
  <si>
    <t>Быковских Анатолий Михайлович</t>
  </si>
  <si>
    <t>Валиханов Марат Музагитович</t>
  </si>
  <si>
    <t>Вепринцев Владимир Иванович</t>
  </si>
  <si>
    <t>Верещагин Антон Николаевич</t>
  </si>
  <si>
    <t>Волошин Александр Сергеевич</t>
  </si>
  <si>
    <t>Гардымова Анна Петровна</t>
  </si>
  <si>
    <t>Грачева Е. В.</t>
  </si>
  <si>
    <t>Григорьев Алексей Георгиевич</t>
  </si>
  <si>
    <t>Громыко Александр Иванович</t>
  </si>
  <si>
    <t>Грязнухина Татьяна Владимировн</t>
  </si>
  <si>
    <t>Гурков В. И.</t>
  </si>
  <si>
    <t>Гутник Сергей Иосифович</t>
  </si>
  <si>
    <t>Егоров Николай Михайлович</t>
  </si>
  <si>
    <t>Желудько Сергей Петрович</t>
  </si>
  <si>
    <t>Задорина Алена Олеговна</t>
  </si>
  <si>
    <t>Захаржевская С. Г.</t>
  </si>
  <si>
    <t>Зограф Федор Георгиевич</t>
  </si>
  <si>
    <t>Зражевский В. М.</t>
  </si>
  <si>
    <t>Игнатенко Татьяна Вячеславовна</t>
  </si>
  <si>
    <t>Казанцев В. П.</t>
  </si>
  <si>
    <t>Казанцев Михаил Юрьевич</t>
  </si>
  <si>
    <t>Кашкин Валентин Борисович</t>
  </si>
  <si>
    <t>Кислан Л. С.</t>
  </si>
  <si>
    <t>Кициева Валентина Дмитриевна</t>
  </si>
  <si>
    <t>Кобяков А. В.</t>
  </si>
  <si>
    <t>Коловский Юрий Васильевич</t>
  </si>
  <si>
    <t>Конищева Ольга Васильевна</t>
  </si>
  <si>
    <t>Копылов Алексей Филиппович</t>
  </si>
  <si>
    <t>Коренева Вера Викторовна</t>
  </si>
  <si>
    <t>Кормухина З. В.</t>
  </si>
  <si>
    <t>Кравцова О. В.</t>
  </si>
  <si>
    <t>Красикова Наталья Сергеевна</t>
  </si>
  <si>
    <t>Краснова Дарья Александровна</t>
  </si>
  <si>
    <t>Кудымов Владимир Иванович</t>
  </si>
  <si>
    <t>Кузнецова Майя Николаевна</t>
  </si>
  <si>
    <t>Кузоватов И. А.</t>
  </si>
  <si>
    <t>Кузоватова Н. В.</t>
  </si>
  <si>
    <t>Кузьмин Евгений Всеволодович</t>
  </si>
  <si>
    <t>Куликов Руслан Владимирович</t>
  </si>
  <si>
    <t>Левицкий Алексей Александрович</t>
  </si>
  <si>
    <t>Лейченко Юрий Давидович</t>
  </si>
  <si>
    <t>Лемберг Константин Вячеславови</t>
  </si>
  <si>
    <t>Литинская Елена Алексеевна</t>
  </si>
  <si>
    <t>Лукьянчук Александра Николаевн</t>
  </si>
  <si>
    <t>Лямкин Алексей Иванович</t>
  </si>
  <si>
    <t>Лямкина Н. Э.</t>
  </si>
  <si>
    <t>Малимонов Игорь Васильевич</t>
  </si>
  <si>
    <t>Маринушкин Павел Сергеевич</t>
  </si>
  <si>
    <t>Медведев Леонид Нестерович</t>
  </si>
  <si>
    <t>Моисеенкова Т. В.</t>
  </si>
  <si>
    <t>Москалев А. К.</t>
  </si>
  <si>
    <t>Москвич О. И.</t>
  </si>
  <si>
    <t>Мысливец Симона Глебовна</t>
  </si>
  <si>
    <t>Ненин Михаил Николаевич</t>
  </si>
  <si>
    <t>Образцова Л. М.</t>
  </si>
  <si>
    <t>Онуфриёнок В. В.</t>
  </si>
  <si>
    <t>Остыловский Анатолий Николаеви</t>
  </si>
  <si>
    <t>Панько Василий Сергеевич</t>
  </si>
  <si>
    <t>Патрушева Тамара Николаевна</t>
  </si>
  <si>
    <t>Патюков Виктор Георгиевич</t>
  </si>
  <si>
    <t>Патюков Евгений Викторович</t>
  </si>
  <si>
    <t>Плеханов В. Г.</t>
  </si>
  <si>
    <t>Поленга Станислав Владимирович</t>
  </si>
  <si>
    <t>Прокушкина М. П.</t>
  </si>
  <si>
    <t>Реушев М. Ю.</t>
  </si>
  <si>
    <t>Римацкий Виталий Валентинович</t>
  </si>
  <si>
    <t>Руденко Р. Ю.</t>
  </si>
  <si>
    <t>Рыжкова О. В.</t>
  </si>
  <si>
    <t>Рязанцев Роман Олегович</t>
  </si>
  <si>
    <t>Саломатов Юрий Петрович</t>
  </si>
  <si>
    <t>Светлакова С. Н.</t>
  </si>
  <si>
    <t>Семенова Ольга Васильевна</t>
  </si>
  <si>
    <t>Сержантов Алексей Михайлович</t>
  </si>
  <si>
    <t>Сетков Николай Александрович</t>
  </si>
  <si>
    <t>Силаева Александра Евгеньевна</t>
  </si>
  <si>
    <t>Синенко Евгений Григорьевич</t>
  </si>
  <si>
    <t>Скачко Виктор Дмитриевич</t>
  </si>
  <si>
    <t>Слюсарева Е. А.</t>
  </si>
  <si>
    <t>Смирнова Л. П.</t>
  </si>
  <si>
    <t>Снежко Николай Юрьевич</t>
  </si>
  <si>
    <t>Староватова Светлана Викторовн</t>
  </si>
  <si>
    <t>Степаненко Виталий Анатольевич</t>
  </si>
  <si>
    <t>Сухов Л. Т.</t>
  </si>
  <si>
    <t>Тарасова Анна Сергеевна</t>
  </si>
  <si>
    <t>Темеров Евгений Николаевич</t>
  </si>
  <si>
    <t>Тен Виктор Павлович</t>
  </si>
  <si>
    <t>Тимофеев В. П.</t>
  </si>
  <si>
    <t>Томилина Надежда Павловна</t>
  </si>
  <si>
    <t>Трегубов Сергей Иванович</t>
  </si>
  <si>
    <t>Фадиенко Любовь Павловна</t>
  </si>
  <si>
    <t>Фоменко Л. В.</t>
  </si>
  <si>
    <t>Фоменко О. Ю.</t>
  </si>
  <si>
    <t>Ховес Владимир Юрьевич</t>
  </si>
  <si>
    <t>Шелованова Галина Николаевна</t>
  </si>
  <si>
    <t>Лобасов А. С.</t>
  </si>
  <si>
    <t>Лобасова М. С.</t>
  </si>
  <si>
    <t>Шляхтич Е. Н.</t>
  </si>
  <si>
    <t>Минаков А. В.</t>
  </si>
  <si>
    <t>Платонов Д. В.</t>
  </si>
  <si>
    <t>Рублева Т. В.</t>
  </si>
  <si>
    <t>Финников К. А.</t>
  </si>
  <si>
    <t>Юзова Вера Александровна</t>
  </si>
  <si>
    <t>Яковлева Е. Ю.</t>
  </si>
  <si>
    <t>Яриков С. А.</t>
  </si>
  <si>
    <t>Кириллов Кирилл Анатольевич</t>
  </si>
  <si>
    <t>Кривогорницын Александр Глеб</t>
  </si>
  <si>
    <t>hПрошкин А. В.</t>
  </si>
  <si>
    <t>Геллер Ю. И.</t>
  </si>
  <si>
    <t>Герасимова М. А.</t>
  </si>
  <si>
    <t>Зябликов Д. В.</t>
  </si>
  <si>
    <t>Сафронов  С.А.</t>
  </si>
  <si>
    <t>Васильев  Е.Н.</t>
  </si>
  <si>
    <t>Внуков  А.А.</t>
  </si>
  <si>
    <t>Двирный  В.В.</t>
  </si>
  <si>
    <t>Двирный  Г.В.</t>
  </si>
  <si>
    <t>Кириллов  К.А.</t>
  </si>
  <si>
    <t>Кривогорницын  А.Г.</t>
  </si>
  <si>
    <t>Щурякова  Н.С.</t>
  </si>
  <si>
    <t>Александровский  А.С.</t>
  </si>
  <si>
    <t>Балаев  Д.А.</t>
  </si>
  <si>
    <t>Беляев  Б.А.</t>
  </si>
  <si>
    <t>Владимиров  В.М.</t>
  </si>
  <si>
    <t>Втюрин  А.Н.</t>
  </si>
  <si>
    <t>Гаврилов  А.А.</t>
  </si>
  <si>
    <t>Гаипов  К.Э.</t>
  </si>
  <si>
    <t>Галкин  И.В.</t>
  </si>
  <si>
    <t>Горев  М.В.</t>
  </si>
  <si>
    <t>Грудинин  С.В.</t>
  </si>
  <si>
    <t>Дектерев  А.А.</t>
  </si>
  <si>
    <t>Есин  А.Ю.</t>
  </si>
  <si>
    <t>Закиров  В.И.</t>
  </si>
  <si>
    <t>Заленская  М.К.</t>
  </si>
  <si>
    <t>Золотухин  В.В.</t>
  </si>
  <si>
    <t>Карпов  С.В.</t>
  </si>
  <si>
    <t>Крахалёв  М.Н.</t>
  </si>
  <si>
    <t>Перетокин  С.А.</t>
  </si>
  <si>
    <t>Погорельцев  Е.И.</t>
  </si>
  <si>
    <t>Прищепа  О.О.</t>
  </si>
  <si>
    <t>Салмин  В.В.</t>
  </si>
  <si>
    <t>Сашина  М.С.</t>
  </si>
  <si>
    <t>Семенов  С.В.</t>
  </si>
  <si>
    <t>Суханов  Т.Б.</t>
  </si>
  <si>
    <t>Тюрнев  В.В.</t>
  </si>
  <si>
    <t>Флеров  И.Н.</t>
  </si>
  <si>
    <t>Чернецкий  М.Ю.</t>
  </si>
  <si>
    <t>Черников  Д.Ю.</t>
  </si>
  <si>
    <t>Болотин  В.В.</t>
  </si>
  <si>
    <t>Орешонков  А.С.</t>
  </si>
  <si>
    <t>Пономарев  Е.И.</t>
  </si>
  <si>
    <t>Прошкин  А.В.</t>
  </si>
  <si>
    <t>Цапив  Е.А.</t>
  </si>
  <si>
    <t>Дураков  Б.К.</t>
  </si>
  <si>
    <t>Коловский  Ю.В.</t>
  </si>
  <si>
    <t>Патрин  Г.С.</t>
  </si>
  <si>
    <t>Римацкая  Н.В.</t>
  </si>
  <si>
    <t>Слабко  В.В.</t>
  </si>
  <si>
    <t>Фенькова  Н.Б.</t>
  </si>
  <si>
    <t>Абдулхаков  А.А.</t>
  </si>
  <si>
    <t>Алдонин  Г.М.</t>
  </si>
  <si>
    <t>Александрин  А.М.</t>
  </si>
  <si>
    <t>Александрова  И.О.</t>
  </si>
  <si>
    <t>Алексеева  Н.А.</t>
  </si>
  <si>
    <t>Барашков  В.А.</t>
  </si>
  <si>
    <t>Баскова  А.А.</t>
  </si>
  <si>
    <t>Бахтина  В.А.</t>
  </si>
  <si>
    <t>Бойко  Л.В.</t>
  </si>
  <si>
    <t>Бульбик  Я.И.</t>
  </si>
  <si>
    <t>Быковских  А.М.</t>
  </si>
  <si>
    <t>Валиханов  М.М.</t>
  </si>
  <si>
    <t>Вепринцев  В.И.</t>
  </si>
  <si>
    <t>Верещагин  А.Н.</t>
  </si>
  <si>
    <t>Волошин  А.С.</t>
  </si>
  <si>
    <t>Гардымова  А.П.</t>
  </si>
  <si>
    <t>Геллер  Ю.И.</t>
  </si>
  <si>
    <t>Герасимова  М.А.</t>
  </si>
  <si>
    <t>Грачева  Е.В.</t>
  </si>
  <si>
    <t>Григорьев  А.Г.</t>
  </si>
  <si>
    <t>Громыко  А.И.</t>
  </si>
  <si>
    <t>Грязнухина  Т.В.</t>
  </si>
  <si>
    <t>Гурков  В.И.</t>
  </si>
  <si>
    <t>Гутник  С.И.</t>
  </si>
  <si>
    <t>Егоров  Н.М.</t>
  </si>
  <si>
    <t>Желудько  С.П.</t>
  </si>
  <si>
    <t>Задорина  А.О.</t>
  </si>
  <si>
    <t>Захаржевская  С.Г.</t>
  </si>
  <si>
    <t>Зограф  Ф.Г.</t>
  </si>
  <si>
    <t>Зражевский  В.М.</t>
  </si>
  <si>
    <t>Игнатенко  Т.В.</t>
  </si>
  <si>
    <t>Казанцев  В.П.</t>
  </si>
  <si>
    <t>Казанцев  М.Ю.</t>
  </si>
  <si>
    <t>Кашкин  В.Б.</t>
  </si>
  <si>
    <t>Кислан  Л.С.</t>
  </si>
  <si>
    <t>Кициева  В.Д.</t>
  </si>
  <si>
    <t>Кобяков  А.В.</t>
  </si>
  <si>
    <t>Конищева  О.В.</t>
  </si>
  <si>
    <t>Копылов  А.Ф.</t>
  </si>
  <si>
    <t>Коренева  В.В.</t>
  </si>
  <si>
    <t>Кормухина  З.В.</t>
  </si>
  <si>
    <t>Кравцова  О.В.</t>
  </si>
  <si>
    <t>Красикова  Н.С.</t>
  </si>
  <si>
    <t>Краснова  Д.А.</t>
  </si>
  <si>
    <t>Кудымов  В.И.</t>
  </si>
  <si>
    <t>Кузнецова  М.Н.</t>
  </si>
  <si>
    <t>Кузоватов  И.А.</t>
  </si>
  <si>
    <t>Кузоватова  Н.В.</t>
  </si>
  <si>
    <t>Кузьмин  Е.В.</t>
  </si>
  <si>
    <t>Куликов  Р.В.</t>
  </si>
  <si>
    <t>Левицкий  А.А.</t>
  </si>
  <si>
    <t>Лейченко  Ю.Д.</t>
  </si>
  <si>
    <t>Лемберг  К.В.</t>
  </si>
  <si>
    <t>Литинская  Е.А.</t>
  </si>
  <si>
    <t>Лукьянчук  А.Н.</t>
  </si>
  <si>
    <t>Лямкин  А.И.</t>
  </si>
  <si>
    <t>Лямкина  Н.Э.</t>
  </si>
  <si>
    <t>Малимонов  И.В.</t>
  </si>
  <si>
    <t>Маринушкин  П.С.</t>
  </si>
  <si>
    <t>Медведев  Л.Н.</t>
  </si>
  <si>
    <t>Моисеенкова  Т.В.</t>
  </si>
  <si>
    <t>Москалев  А.К.</t>
  </si>
  <si>
    <t>Москвич  О.И.</t>
  </si>
  <si>
    <t>Мысливец  С.Г.</t>
  </si>
  <si>
    <t>Ненин  М.Н.</t>
  </si>
  <si>
    <t>Образцова  Л.М.</t>
  </si>
  <si>
    <t>Онуфриёнок  В.В.</t>
  </si>
  <si>
    <t>Остыловский  А.Н.</t>
  </si>
  <si>
    <t>Панько  В.С.</t>
  </si>
  <si>
    <t>Патрушева  Т.Н.</t>
  </si>
  <si>
    <t>Патюков  В.Г.</t>
  </si>
  <si>
    <t>Патюков  Е.В.</t>
  </si>
  <si>
    <t>Плеханов  В.Г.</t>
  </si>
  <si>
    <t>Поленга  С.В.</t>
  </si>
  <si>
    <t>Прокушкина  М.П.</t>
  </si>
  <si>
    <t>Реушев  М.Ю.</t>
  </si>
  <si>
    <t>Римацкий  В.В.</t>
  </si>
  <si>
    <t>Руденко  Р.Ю.</t>
  </si>
  <si>
    <t>Рыжкова  О.В.</t>
  </si>
  <si>
    <t>Рязанцев  Р.О.</t>
  </si>
  <si>
    <t>Саломатов  Ю.П.</t>
  </si>
  <si>
    <t>Светлакова  С.Н.</t>
  </si>
  <si>
    <t>Семенова  О.В.</t>
  </si>
  <si>
    <t>Сержантов  А.М.</t>
  </si>
  <si>
    <t>Сетков  Н.А.</t>
  </si>
  <si>
    <t>Силаева  А.Е.</t>
  </si>
  <si>
    <t>Синенко  Е.Г.</t>
  </si>
  <si>
    <t>Скачко  В.Д.</t>
  </si>
  <si>
    <t>Слюсарева  Е.А.</t>
  </si>
  <si>
    <t>Смирнова  Л.П.</t>
  </si>
  <si>
    <t>Снежко  Н.Ю.</t>
  </si>
  <si>
    <t>Староватова  С.В.</t>
  </si>
  <si>
    <t>Степаненко  В.А.</t>
  </si>
  <si>
    <t>Сухов  Л.Т.</t>
  </si>
  <si>
    <t>Тарасова  А.С.</t>
  </si>
  <si>
    <t>Темеров  Е.Н.</t>
  </si>
  <si>
    <t>Тен  В.П.</t>
  </si>
  <si>
    <t>Тимофеев  В.П.</t>
  </si>
  <si>
    <t>Томилина  Н.П.</t>
  </si>
  <si>
    <t>Трегубов  С.И.</t>
  </si>
  <si>
    <t>Фадиенко  Л.П.</t>
  </si>
  <si>
    <t>Фоменко  Л.В.</t>
  </si>
  <si>
    <t>Фоменко  О.Ю.</t>
  </si>
  <si>
    <t>Ховес  В.Ю.</t>
  </si>
  <si>
    <t>Зябликов  Д.В.</t>
  </si>
  <si>
    <t>Шелованова  Г.Н.</t>
  </si>
  <si>
    <t>Лобасов  А.С.</t>
  </si>
  <si>
    <t>Лобасова  М.С.</t>
  </si>
  <si>
    <t>Шляхтич  Е.Н.</t>
  </si>
  <si>
    <t>Минаков  А.В.</t>
  </si>
  <si>
    <t>Платонов  Д.В.</t>
  </si>
  <si>
    <t>Рублева  Т.В.</t>
  </si>
  <si>
    <t>Финников  К.А.</t>
  </si>
  <si>
    <t>Юзова  В.А.</t>
  </si>
  <si>
    <t>Яковлева  Е.Ю.</t>
  </si>
  <si>
    <t>Яриков  С.А.</t>
  </si>
  <si>
    <t>Хачатрян  Г.Х.</t>
  </si>
  <si>
    <t>Дата</t>
  </si>
  <si>
    <t>День недели</t>
  </si>
  <si>
    <t>РАСПИСАНИЕ ЗАЧЁТОВ</t>
  </si>
  <si>
    <t>Зачеты</t>
  </si>
  <si>
    <t>очная</t>
  </si>
  <si>
    <t>Шагалина О.В.             Грядунова О.В.</t>
  </si>
  <si>
    <t>ФГАОУ ВО "Сибирский федеральный университет"</t>
  </si>
  <si>
    <t>Понедельник</t>
  </si>
  <si>
    <t>Вторник</t>
  </si>
  <si>
    <t>для проведения промежуточной аттестации по итогам осеннего семестра 2021/2022 учебного года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</si>
  <si>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</si>
  <si>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</si>
  <si>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</si>
  <si>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10.05.01 Компьютерная безопасность</t>
  </si>
  <si>
    <t>10.05.03 Информационная безопасность автоматизиро-ванных систем</t>
  </si>
  <si>
    <t>10.03.01  Информационная безопасность</t>
  </si>
  <si>
    <t>01.03.04 Прикладная математика</t>
  </si>
  <si>
    <t>27.03.03 Системный анализ и управление</t>
  </si>
  <si>
    <t>27.03.04 Управление в технических системах</t>
  </si>
  <si>
    <t>15.03.04 Автоматизация технологических процессов и производств</t>
  </si>
  <si>
    <t>09.03.03 Прикладная информатика</t>
  </si>
  <si>
    <t xml:space="preserve">КИ21-06б </t>
  </si>
  <si>
    <t>КИ21-07б</t>
  </si>
  <si>
    <t>КИ21-08б</t>
  </si>
  <si>
    <t>КИ21-09б</t>
  </si>
  <si>
    <t>КИ21-11б</t>
  </si>
  <si>
    <t>КИ21-12б</t>
  </si>
  <si>
    <t>КИ21-13б</t>
  </si>
  <si>
    <t>КИ21-14б</t>
  </si>
  <si>
    <t xml:space="preserve">КИ21-16/1б                        </t>
  </si>
  <si>
    <t>КИ21-17/1б</t>
  </si>
  <si>
    <t xml:space="preserve">КИ21-17/2б </t>
  </si>
  <si>
    <t>КИ21-01</t>
  </si>
  <si>
    <t>КИ21-02</t>
  </si>
  <si>
    <t>КИ21-02/1б</t>
  </si>
  <si>
    <t>КИ21-02/2б</t>
  </si>
  <si>
    <t>КИ21-18б</t>
  </si>
  <si>
    <t>КИ21-03б</t>
  </si>
  <si>
    <t>КИ21-04б</t>
  </si>
  <si>
    <t>КИ21-05б</t>
  </si>
  <si>
    <t xml:space="preserve">КИ21-20б </t>
  </si>
  <si>
    <t>КИ21-21б</t>
  </si>
  <si>
    <t>Космических и информационных технологий</t>
  </si>
  <si>
    <t>среда</t>
  </si>
  <si>
    <t>Руководитель учебного департамента  ________________ Н.А. Козель</t>
  </si>
  <si>
    <t xml:space="preserve">                                                                                                   И.о. директора института ________________ Д.В. Капулин</t>
  </si>
  <si>
    <t>КИ21-22б</t>
  </si>
  <si>
    <t>Физическая культура и спорт</t>
  </si>
  <si>
    <t>зачет</t>
  </si>
  <si>
    <t>История России</t>
  </si>
  <si>
    <t>Белгородская Л.В.</t>
  </si>
  <si>
    <t>Корпус №17</t>
  </si>
  <si>
    <t>2-20</t>
  </si>
  <si>
    <t>12.00</t>
  </si>
  <si>
    <t>Математический анализ</t>
  </si>
  <si>
    <t>Зыкова Т.В.</t>
  </si>
  <si>
    <t>Прикладная физическая культура и спорт</t>
  </si>
  <si>
    <t>Иностранный язык</t>
  </si>
  <si>
    <t>Гордеева А.Т., Даниленко А.С.</t>
  </si>
  <si>
    <t>8.30</t>
  </si>
  <si>
    <t>Основы программирования</t>
  </si>
  <si>
    <t>Матковский И.В.</t>
  </si>
  <si>
    <t>2-02, 4-07</t>
  </si>
  <si>
    <t>4-02</t>
  </si>
  <si>
    <t>Введение в профессиональную деятельность</t>
  </si>
  <si>
    <t>Титовская Т.С.</t>
  </si>
  <si>
    <t>4-12</t>
  </si>
  <si>
    <t>8.30/ 2 подгруппа                   10.15/1 подгруппа</t>
  </si>
  <si>
    <t>10.15</t>
  </si>
  <si>
    <t>10.15/1 подгруппа                   12.00/2 подгруппа</t>
  </si>
  <si>
    <t>Романовская А.А., Шарова А.А.</t>
  </si>
  <si>
    <t>10.15/2 подгруппа                   12.00/1 подгруппа</t>
  </si>
  <si>
    <t>2-01</t>
  </si>
  <si>
    <t>4-01</t>
  </si>
  <si>
    <t>12.00/1 подгруппа                   14.10/2 подгруппа</t>
  </si>
  <si>
    <t>пр. занятие</t>
  </si>
  <si>
    <t>2-19</t>
  </si>
  <si>
    <t>1-17</t>
  </si>
  <si>
    <t>12.00/2 подгруппа - 420                 14.10/1 подгруппа - 407</t>
  </si>
  <si>
    <t>Корпус №15</t>
  </si>
  <si>
    <t>Николаева Н.В., Шарова А.В.</t>
  </si>
  <si>
    <t>2-01, 2-02</t>
  </si>
  <si>
    <t>Лабушева Т.М.</t>
  </si>
  <si>
    <t>1-16</t>
  </si>
  <si>
    <t>12.00/2 подгруппа</t>
  </si>
  <si>
    <t>Романовская А.А.</t>
  </si>
  <si>
    <t>12.00/1 подгруппа</t>
  </si>
  <si>
    <t>Тынченко В.В.</t>
  </si>
  <si>
    <t>4-07</t>
  </si>
  <si>
    <t>14.10</t>
  </si>
  <si>
    <t>Степанова Е.А., Николаева Н.В.</t>
  </si>
  <si>
    <t>14.00/1 подгруппа - Корпус №15, 4-13</t>
  </si>
  <si>
    <t>14.10/2 подгруппа - Корпус №17, 2-02</t>
  </si>
  <si>
    <t>Экология</t>
  </si>
  <si>
    <t>Красноперова П.А.</t>
  </si>
  <si>
    <t>4-23</t>
  </si>
  <si>
    <t>Введение в инженерную деятельность</t>
  </si>
  <si>
    <t>Краснобаев Ю.В.</t>
  </si>
  <si>
    <t>Николаева Н.В., Личаргин Д.В.</t>
  </si>
  <si>
    <t>Карнаухова О.А.</t>
  </si>
  <si>
    <t>5-10</t>
  </si>
  <si>
    <t xml:space="preserve">                                                                           ФГАОУ ВО "Сибирский федеральный университет"</t>
  </si>
  <si>
    <r>
      <t xml:space="preserve">                                                                                  </t>
    </r>
    <r>
      <rPr>
        <sz val="14"/>
        <rFont val="Arial"/>
        <family val="2"/>
      </rPr>
      <t>УТВЕРЖДАЮ</t>
    </r>
    <r>
      <rPr>
        <sz val="10"/>
        <rFont val="Arial"/>
        <family val="2"/>
      </rPr>
      <t>__________________________</t>
    </r>
  </si>
  <si>
    <t xml:space="preserve">                                                                                  Ректор                                                  М.В.Румянцев</t>
  </si>
  <si>
    <t>Ахтамов Е.А.</t>
  </si>
  <si>
    <t>5-02</t>
  </si>
  <si>
    <t>1-15</t>
  </si>
  <si>
    <t>4-10</t>
  </si>
  <si>
    <t>2-03</t>
  </si>
  <si>
    <t>Кириллова С.В.</t>
  </si>
  <si>
    <t>4-16</t>
  </si>
  <si>
    <t>8.30/ 1 подгруппа                   10.15/2 подгруппа</t>
  </si>
  <si>
    <t>2-02</t>
  </si>
  <si>
    <t>Думлер Н.П., Лабушева Т.М.</t>
  </si>
  <si>
    <t>Виденин С.А.</t>
  </si>
  <si>
    <t>Кушнаренко А.В.</t>
  </si>
  <si>
    <t>4-11</t>
  </si>
  <si>
    <t>Карчаева Т.Г.</t>
  </si>
  <si>
    <t>Романовская А.А., Даниленко А.С.</t>
  </si>
  <si>
    <t>10.15/ 1 подгруппа /4-21                   12.00/2 подгруппа /2-02</t>
  </si>
  <si>
    <t>12.00/ 1 подгруппа                   14.10/2 подгруппа</t>
  </si>
  <si>
    <t>8.30/ 1 подгруппа /4-12                 12.00/2 подгруппа /4-16</t>
  </si>
  <si>
    <t>Романовская А.А., Лабушева Т.М</t>
  </si>
  <si>
    <t>12.00/ 2 подгруппа /4-19                   14.10/1 подгруппа /2-01</t>
  </si>
  <si>
    <t>Хлякин О.С., Романовская А.А.</t>
  </si>
  <si>
    <t>5-23</t>
  </si>
  <si>
    <t xml:space="preserve">12.00/ 1 подгруппа                    14.10/2 подгруппа </t>
  </si>
  <si>
    <t>12.00/ 2 подгруппа                   14.10/1 подгруппа</t>
  </si>
  <si>
    <t>4-13</t>
  </si>
  <si>
    <t>15.55</t>
  </si>
  <si>
    <t>17.40</t>
  </si>
  <si>
    <t>Белько Е.С.</t>
  </si>
  <si>
    <t>Грузенкин Д.В.</t>
  </si>
  <si>
    <t>Пересунько П.В.</t>
  </si>
  <si>
    <t>Слепченко Н.Н., Шарова А.В.</t>
  </si>
  <si>
    <t>2-03, 2-02</t>
  </si>
  <si>
    <t>Личаргин Д.В., Николаева Н.В.</t>
  </si>
  <si>
    <t>5-11, 2-03</t>
  </si>
  <si>
    <t>5-01</t>
  </si>
  <si>
    <t>1-18</t>
  </si>
  <si>
    <t>Личаргин Д.В., Романовская А.А.</t>
  </si>
  <si>
    <t>Думлер Н.П., Шарова А.В.</t>
  </si>
  <si>
    <t>Корпус №80</t>
  </si>
  <si>
    <t>3-19</t>
  </si>
  <si>
    <t>Алгебра</t>
  </si>
  <si>
    <t>5-11</t>
  </si>
  <si>
    <t>Осипов Н.Н.</t>
  </si>
  <si>
    <t>Попова Ю.В., Николаева Н.В.</t>
  </si>
  <si>
    <t xml:space="preserve">10.15/ 1 подгруппа /Корпус №15 /5-03а    </t>
  </si>
  <si>
    <t xml:space="preserve">10.15/ 2 подгруппа /Корпус №17/4-17    </t>
  </si>
  <si>
    <t>Федотова И.М.</t>
  </si>
  <si>
    <t>Языки программирования</t>
  </si>
  <si>
    <t>Раскина А.В.</t>
  </si>
  <si>
    <t>Тутатчиков В.С.</t>
  </si>
  <si>
    <t>История (история России, всеобщая история)</t>
  </si>
  <si>
    <t>Хаит Н.Л.</t>
  </si>
  <si>
    <t>Думлер Н.П., Хлякин О.С.</t>
  </si>
  <si>
    <t>5-02, 2-03</t>
  </si>
  <si>
    <t>Свиридон Р.А., Думлер Н.П.</t>
  </si>
  <si>
    <t>Гордеева А.Т. Слепченко Н.Н.</t>
  </si>
  <si>
    <t>5-12</t>
  </si>
  <si>
    <t>Бураков С.В.</t>
  </si>
  <si>
    <t>Кочеткова Т.О.</t>
  </si>
  <si>
    <t>Даниленко А.С., Слепченко Н.Н.</t>
  </si>
  <si>
    <t>Ямских Т.Н., Лчаргин Д.В.</t>
  </si>
  <si>
    <t xml:space="preserve">Слерченко Н.Н., Ямских Т.Н. </t>
  </si>
  <si>
    <t>4-17, 4-21</t>
  </si>
  <si>
    <t>Программирование</t>
  </si>
  <si>
    <t>Эффективная коммуникация</t>
  </si>
  <si>
    <t>Смирнов Е.С.</t>
  </si>
  <si>
    <t>ЭИОС</t>
  </si>
  <si>
    <t>Гордеева А.Т.</t>
  </si>
  <si>
    <t>4-17, 5-02</t>
  </si>
  <si>
    <t>УТВЕРЖДАЮ  __________________________</t>
  </si>
  <si>
    <t>Ректор                            М.В. Румянцев</t>
  </si>
  <si>
    <t xml:space="preserve">для проведения промежуточной аттестации по итогам </t>
  </si>
  <si>
    <t>осеннего</t>
  </si>
  <si>
    <t>семестра</t>
  </si>
  <si>
    <t>2021-2022</t>
  </si>
  <si>
    <t>учебного года</t>
  </si>
  <si>
    <t>ИКИТ</t>
  </si>
  <si>
    <t>Очная</t>
  </si>
  <si>
    <t>Корнеева А.А.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</si>
</sst>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</numFmts>
  <fonts count="6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20"/>
      <name val="Arial Cyr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18"/>
      <name val="Arial Cyr"/>
      <family val="2"/>
    </font>
    <font>
      <sz val="18"/>
      <name val="Arial Cyr"/>
      <family val="2"/>
    </font>
    <font>
      <sz val="12"/>
      <name val="Arial"/>
      <family val="2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6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10"/>
      <name val="Arial Cyr"/>
      <family val="0"/>
    </font>
    <font>
      <sz val="12"/>
      <color indexed="8"/>
      <name val="Arial Unicode MS"/>
      <family val="2"/>
    </font>
    <font>
      <b/>
      <sz val="14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6"/>
      <color theme="1" tint="0.04998999834060669"/>
      <name val="Arial Cyr"/>
      <family val="0"/>
    </font>
    <font>
      <b/>
      <sz val="12"/>
      <color theme="1" tint="0.04998999834060669"/>
      <name val="Arial Cyr"/>
      <family val="0"/>
    </font>
    <font>
      <sz val="10"/>
      <color rgb="FFFF0000"/>
      <name val="Arial Cyr"/>
      <family val="0"/>
    </font>
    <font>
      <sz val="12"/>
      <color theme="1"/>
      <name val="Arial Unicode MS"/>
      <family val="2"/>
    </font>
    <font>
      <b/>
      <sz val="14"/>
      <color theme="1" tint="0.04998999834060669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62" fillId="34" borderId="14" xfId="53" applyNumberFormat="1" applyFont="1" applyFill="1" applyBorder="1" applyAlignment="1">
      <alignment horizontal="left" vertical="center" wrapText="1"/>
      <protection/>
    </xf>
    <xf numFmtId="49" fontId="62" fillId="35" borderId="14" xfId="53" applyNumberFormat="1" applyFont="1" applyFill="1" applyBorder="1" applyAlignment="1">
      <alignment horizontal="left" vertical="center" wrapText="1"/>
      <protection/>
    </xf>
    <xf numFmtId="0" fontId="8" fillId="36" borderId="13" xfId="0" applyFont="1" applyFill="1" applyBorder="1" applyAlignment="1" applyProtection="1">
      <alignment horizontal="center" vertical="center" wrapText="1" shrinkToFit="1"/>
      <protection locked="0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2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 shrinkToFit="1"/>
      <protection locked="0"/>
    </xf>
    <xf numFmtId="0" fontId="6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15" fillId="0" borderId="13" xfId="0" applyFont="1" applyBorder="1" applyAlignment="1">
      <alignment horizontal="center" vertical="center" wrapText="1"/>
    </xf>
    <xf numFmtId="17" fontId="15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6" fontId="15" fillId="0" borderId="12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77" fontId="15" fillId="0" borderId="1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8" fillId="37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37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7" borderId="13" xfId="0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64" fillId="0" borderId="17" xfId="0" applyNumberFormat="1" applyFont="1" applyBorder="1" applyAlignment="1">
      <alignment horizontal="center" vertical="center"/>
    </xf>
    <xf numFmtId="49" fontId="64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65" fillId="0" borderId="0" xfId="0" applyFont="1" applyAlignment="1">
      <alignment/>
    </xf>
    <xf numFmtId="0" fontId="0" fillId="0" borderId="0" xfId="0" applyFont="1" applyAlignment="1">
      <alignment horizontal="left"/>
    </xf>
    <xf numFmtId="0" fontId="66" fillId="0" borderId="11" xfId="0" applyNumberFormat="1" applyFont="1" applyBorder="1" applyAlignment="1">
      <alignment horizontal="center" vertical="center"/>
    </xf>
    <xf numFmtId="0" fontId="66" fillId="0" borderId="12" xfId="0" applyNumberFormat="1" applyFont="1" applyBorder="1" applyAlignment="1">
      <alignment horizontal="center" vertical="center"/>
    </xf>
    <xf numFmtId="0" fontId="66" fillId="0" borderId="13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textRotation="90"/>
    </xf>
    <xf numFmtId="176" fontId="3" fillId="0" borderId="12" xfId="0" applyNumberFormat="1" applyFont="1" applyBorder="1" applyAlignment="1">
      <alignment horizontal="center" vertical="center" textRotation="90"/>
    </xf>
    <xf numFmtId="176" fontId="3" fillId="0" borderId="13" xfId="0" applyNumberFormat="1" applyFont="1" applyBorder="1" applyAlignment="1">
      <alignment horizontal="center" vertical="center" textRotation="90"/>
    </xf>
    <xf numFmtId="176" fontId="66" fillId="0" borderId="11" xfId="0" applyNumberFormat="1" applyFont="1" applyBorder="1" applyAlignment="1">
      <alignment horizontal="center" vertical="center" textRotation="90"/>
    </xf>
    <xf numFmtId="176" fontId="66" fillId="0" borderId="12" xfId="0" applyNumberFormat="1" applyFont="1" applyBorder="1" applyAlignment="1">
      <alignment horizontal="center" vertical="center" textRotation="90"/>
    </xf>
    <xf numFmtId="176" fontId="66" fillId="0" borderId="13" xfId="0" applyNumberFormat="1" applyFont="1" applyBorder="1" applyAlignment="1">
      <alignment horizontal="center" vertical="center" textRotation="90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176" fontId="66" fillId="36" borderId="11" xfId="0" applyNumberFormat="1" applyFont="1" applyFill="1" applyBorder="1" applyAlignment="1">
      <alignment horizontal="center" vertical="center" textRotation="90"/>
    </xf>
    <xf numFmtId="176" fontId="66" fillId="36" borderId="12" xfId="0" applyNumberFormat="1" applyFont="1" applyFill="1" applyBorder="1" applyAlignment="1">
      <alignment horizontal="center" vertical="center" textRotation="90"/>
    </xf>
    <xf numFmtId="176" fontId="66" fillId="36" borderId="13" xfId="0" applyNumberFormat="1" applyFont="1" applyFill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/>
    </xf>
    <xf numFmtId="49" fontId="2" fillId="0" borderId="13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49" fontId="6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2" fillId="0" borderId="11" xfId="0" applyNumberFormat="1" applyFont="1" applyBorder="1" applyAlignment="1">
      <alignment horizontal="center" vertical="center" textRotation="90"/>
    </xf>
    <xf numFmtId="176" fontId="2" fillId="0" borderId="12" xfId="0" applyNumberFormat="1" applyFont="1" applyBorder="1" applyAlignment="1">
      <alignment horizontal="center" vertical="center" textRotation="90"/>
    </xf>
    <xf numFmtId="176" fontId="2" fillId="0" borderId="13" xfId="0" applyNumberFormat="1" applyFont="1" applyBorder="1" applyAlignment="1">
      <alignment horizontal="center" vertical="center" textRotation="90"/>
    </xf>
    <xf numFmtId="0" fontId="6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56;&#1072;&#1089;&#1087;&#1080;&#1089;&#1072;&#1085;&#1080;&#1077;%20&#1048;&#1050;&#1048;&#1058;21-22%20&#1086;&#1089;&#1077;&#1085;&#1100;\1%20&#1082;&#1091;&#1088;&#1089;%20&#1048;&#1050;&#1048;&#1058;%20&#1086;&#1089;&#1077;&#1085;&#1100;%202021-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40;&#1074;&#1090;&#1086;&#1088;&#1072;&#1089;&#1087;.%20%20&#1089;&#1077;&#1089;&#1089;&#1080;&#1103;\sfu-prilozhenie-b-raspisanie-zachet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1">
          <cell r="A1" t="str">
            <v>ГИ</v>
          </cell>
          <cell r="J1" t="str">
            <v>8.30</v>
          </cell>
        </row>
        <row r="2">
          <cell r="A2" t="str">
            <v>ВИИ</v>
          </cell>
          <cell r="J2" t="str">
            <v>10.15</v>
          </cell>
        </row>
        <row r="3">
          <cell r="A3" t="str">
            <v>ИГДГГ</v>
          </cell>
          <cell r="E3" t="str">
            <v>2019-2020</v>
          </cell>
          <cell r="J3" t="str">
            <v>12.00</v>
          </cell>
        </row>
        <row r="4">
          <cell r="A4" t="str">
            <v>ИГУРЭ(ликвидирован)</v>
          </cell>
          <cell r="E4" t="str">
            <v>2020-2021</v>
          </cell>
          <cell r="J4" t="str">
            <v>14.10</v>
          </cell>
        </row>
        <row r="5">
          <cell r="A5" t="str">
            <v>ИИФР</v>
          </cell>
          <cell r="E5" t="str">
            <v>2021-2022</v>
          </cell>
          <cell r="J5" t="str">
            <v>15.55</v>
          </cell>
        </row>
        <row r="6">
          <cell r="A6" t="str">
            <v>ИКИТ</v>
          </cell>
          <cell r="J6" t="str">
            <v>17.40</v>
          </cell>
        </row>
        <row r="7">
          <cell r="A7" t="str">
            <v>ИМФИ</v>
          </cell>
          <cell r="J7" t="str">
            <v>19.25</v>
          </cell>
        </row>
        <row r="8">
          <cell r="A8" t="str">
            <v>ИНГ</v>
          </cell>
          <cell r="J8" t="str">
            <v>21.10</v>
          </cell>
        </row>
        <row r="9">
          <cell r="A9" t="str">
            <v>ИППС</v>
          </cell>
        </row>
        <row r="10">
          <cell r="A10" t="str">
            <v>ИПП</v>
          </cell>
        </row>
        <row r="11">
          <cell r="A11" t="str">
            <v>ИФЯК</v>
          </cell>
        </row>
        <row r="12">
          <cell r="A12" t="str">
            <v>ИФББ</v>
          </cell>
        </row>
        <row r="13">
          <cell r="A13" t="str">
            <v>ИФП(ликвидирован)</v>
          </cell>
        </row>
        <row r="14">
          <cell r="A14" t="str">
            <v>ИЦММ</v>
          </cell>
        </row>
        <row r="15">
          <cell r="A15" t="str">
            <v>ИЭУП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zoomScale="90" zoomScaleNormal="90" workbookViewId="0" topLeftCell="A10">
      <pane xSplit="3" ySplit="3" topLeftCell="O13" activePane="bottomRight" state="frozen"/>
      <selection pane="topLeft" activeCell="A10" sqref="A10"/>
      <selection pane="topRight" activeCell="D10" sqref="D10"/>
      <selection pane="bottomLeft" activeCell="A13" sqref="A13"/>
      <selection pane="bottomRight" activeCell="P51" sqref="P51:R51"/>
    </sheetView>
  </sheetViews>
  <sheetFormatPr defaultColWidth="9.00390625" defaultRowHeight="12.75"/>
  <cols>
    <col min="1" max="1" width="4.875" style="0" customWidth="1"/>
    <col min="2" max="2" width="6.25390625" style="0" customWidth="1"/>
    <col min="3" max="3" width="4.25390625" style="0" customWidth="1"/>
    <col min="4" max="6" width="24.75390625" style="0" customWidth="1"/>
    <col min="7" max="7" width="24.75390625" style="42" customWidth="1"/>
    <col min="8" max="23" width="24.75390625" style="0" customWidth="1"/>
  </cols>
  <sheetData>
    <row r="1" spans="1:13" ht="15.75">
      <c r="A1" s="86"/>
      <c r="B1" s="86"/>
      <c r="C1" s="86"/>
      <c r="D1" s="48"/>
      <c r="E1" s="42"/>
      <c r="F1" s="42"/>
      <c r="H1" s="42"/>
      <c r="I1" s="49"/>
      <c r="J1" s="49"/>
      <c r="K1" s="50" t="s">
        <v>351</v>
      </c>
      <c r="L1" s="51"/>
      <c r="M1" s="52"/>
    </row>
    <row r="2" spans="1:13" ht="15.75">
      <c r="A2" s="42"/>
      <c r="B2" s="42"/>
      <c r="C2" s="42"/>
      <c r="D2" s="42"/>
      <c r="E2" s="42"/>
      <c r="F2" s="42"/>
      <c r="H2" s="42"/>
      <c r="I2" s="50"/>
      <c r="J2" s="51"/>
      <c r="K2" s="50" t="s">
        <v>518</v>
      </c>
      <c r="L2" s="51"/>
      <c r="M2" s="52"/>
    </row>
    <row r="3" spans="1:13" ht="15.75">
      <c r="A3" s="42"/>
      <c r="B3" s="42"/>
      <c r="C3" s="42"/>
      <c r="D3" s="42"/>
      <c r="E3" s="42"/>
      <c r="F3" s="42"/>
      <c r="H3" s="42"/>
      <c r="I3" s="50"/>
      <c r="J3" s="51"/>
      <c r="K3" s="53" t="s">
        <v>519</v>
      </c>
      <c r="L3" s="51"/>
      <c r="M3" s="52"/>
    </row>
    <row r="4" spans="1:13" ht="18">
      <c r="A4" s="42"/>
      <c r="B4" s="42"/>
      <c r="C4" s="42"/>
      <c r="D4" s="42"/>
      <c r="E4" s="42"/>
      <c r="F4" s="42"/>
      <c r="H4" s="42"/>
      <c r="I4" s="53"/>
      <c r="J4" s="51"/>
      <c r="K4" s="52"/>
      <c r="L4" s="54"/>
      <c r="M4" s="55"/>
    </row>
    <row r="5" spans="1:14" ht="26.25" customHeight="1">
      <c r="A5" s="42"/>
      <c r="B5" s="42"/>
      <c r="C5" s="42"/>
      <c r="D5" s="42"/>
      <c r="E5" s="42"/>
      <c r="F5" s="42"/>
      <c r="H5" s="42"/>
      <c r="I5" s="52"/>
      <c r="J5" s="52"/>
      <c r="K5" s="52"/>
      <c r="L5" s="52"/>
      <c r="M5" s="41"/>
      <c r="N5" s="21"/>
    </row>
    <row r="6" spans="1:14" ht="50.25" customHeight="1">
      <c r="A6" s="87" t="s">
        <v>347</v>
      </c>
      <c r="B6" s="87"/>
      <c r="C6" s="87"/>
      <c r="D6" s="87"/>
      <c r="E6" s="87"/>
      <c r="F6" s="87"/>
      <c r="G6" s="87"/>
      <c r="H6" s="87"/>
      <c r="I6" s="87"/>
      <c r="J6" s="87"/>
      <c r="K6" s="42"/>
      <c r="L6" s="52"/>
      <c r="M6" s="41"/>
      <c r="N6" s="41"/>
    </row>
    <row r="7" spans="1:13" ht="15.75">
      <c r="A7" s="88" t="s">
        <v>520</v>
      </c>
      <c r="B7" s="88"/>
      <c r="C7" s="88"/>
      <c r="D7" s="88"/>
      <c r="E7" s="88"/>
      <c r="F7" s="89"/>
      <c r="G7" s="56" t="s">
        <v>521</v>
      </c>
      <c r="H7" s="57" t="s">
        <v>522</v>
      </c>
      <c r="I7" s="56" t="s">
        <v>523</v>
      </c>
      <c r="J7" s="90" t="s">
        <v>524</v>
      </c>
      <c r="K7" s="91"/>
      <c r="L7" s="58"/>
      <c r="M7" s="58"/>
    </row>
    <row r="8" spans="1:14" ht="15">
      <c r="A8" s="85" t="s">
        <v>0</v>
      </c>
      <c r="B8" s="82"/>
      <c r="C8" s="82"/>
      <c r="D8" s="2" t="s">
        <v>525</v>
      </c>
      <c r="E8" s="2"/>
      <c r="F8" s="92"/>
      <c r="G8" s="92"/>
      <c r="H8" s="92"/>
      <c r="I8" s="42"/>
      <c r="J8" s="42"/>
      <c r="K8" s="60"/>
      <c r="L8" s="19"/>
      <c r="M8" s="19"/>
      <c r="N8" s="2"/>
    </row>
    <row r="9" spans="1:14" ht="15">
      <c r="A9" s="42"/>
      <c r="B9" s="85" t="s">
        <v>1</v>
      </c>
      <c r="C9" s="85"/>
      <c r="D9" s="2">
        <v>1</v>
      </c>
      <c r="E9" s="59"/>
      <c r="F9" s="2" t="s">
        <v>2</v>
      </c>
      <c r="G9" s="59" t="s">
        <v>526</v>
      </c>
      <c r="H9" s="59"/>
      <c r="I9" s="61"/>
      <c r="J9" s="61"/>
      <c r="K9" s="61"/>
      <c r="L9" s="19"/>
      <c r="M9" s="19"/>
      <c r="N9" s="2"/>
    </row>
    <row r="10" spans="2:14" ht="18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23" ht="66.75" customHeight="1">
      <c r="A11" s="79" t="s">
        <v>345</v>
      </c>
      <c r="B11" s="74" t="s">
        <v>346</v>
      </c>
      <c r="C11" s="74" t="s">
        <v>348</v>
      </c>
      <c r="D11" s="71" t="s">
        <v>355</v>
      </c>
      <c r="E11" s="72"/>
      <c r="F11" s="72"/>
      <c r="G11" s="73"/>
      <c r="H11" s="71" t="s">
        <v>356</v>
      </c>
      <c r="I11" s="72"/>
      <c r="J11" s="72"/>
      <c r="K11" s="73"/>
      <c r="L11" s="15" t="s">
        <v>357</v>
      </c>
      <c r="M11" s="71" t="s">
        <v>357</v>
      </c>
      <c r="N11" s="73"/>
      <c r="O11" s="16" t="s">
        <v>358</v>
      </c>
      <c r="P11" s="16" t="s">
        <v>359</v>
      </c>
      <c r="Q11" s="71" t="s">
        <v>360</v>
      </c>
      <c r="R11" s="73"/>
      <c r="S11" s="16" t="s">
        <v>361</v>
      </c>
      <c r="T11" s="16" t="s">
        <v>363</v>
      </c>
      <c r="U11" s="71" t="s">
        <v>365</v>
      </c>
      <c r="V11" s="84"/>
      <c r="W11" s="73"/>
    </row>
    <row r="12" spans="1:23" ht="15.75">
      <c r="A12" s="80"/>
      <c r="B12" s="75"/>
      <c r="C12" s="75"/>
      <c r="D12" s="16" t="s">
        <v>366</v>
      </c>
      <c r="E12" s="17" t="s">
        <v>367</v>
      </c>
      <c r="F12" s="17" t="s">
        <v>368</v>
      </c>
      <c r="G12" s="17" t="s">
        <v>369</v>
      </c>
      <c r="H12" s="17" t="s">
        <v>370</v>
      </c>
      <c r="I12" s="17" t="s">
        <v>371</v>
      </c>
      <c r="J12" s="17" t="s">
        <v>372</v>
      </c>
      <c r="K12" s="17" t="s">
        <v>373</v>
      </c>
      <c r="L12" s="16" t="s">
        <v>374</v>
      </c>
      <c r="M12" s="16" t="s">
        <v>375</v>
      </c>
      <c r="N12" s="16" t="s">
        <v>376</v>
      </c>
      <c r="O12" s="17" t="s">
        <v>377</v>
      </c>
      <c r="P12" s="17" t="s">
        <v>378</v>
      </c>
      <c r="Q12" s="17" t="s">
        <v>379</v>
      </c>
      <c r="R12" s="17" t="s">
        <v>380</v>
      </c>
      <c r="S12" s="17" t="s">
        <v>381</v>
      </c>
      <c r="T12" s="17" t="s">
        <v>383</v>
      </c>
      <c r="U12" s="16" t="s">
        <v>385</v>
      </c>
      <c r="V12" s="18" t="s">
        <v>386</v>
      </c>
      <c r="W12" s="17" t="s">
        <v>391</v>
      </c>
    </row>
    <row r="13" spans="1:23" ht="24">
      <c r="A13" s="65">
        <v>44558</v>
      </c>
      <c r="B13" s="68" t="s">
        <v>353</v>
      </c>
      <c r="C13" s="62">
        <v>1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25" t="s">
        <v>401</v>
      </c>
      <c r="T13" s="45"/>
      <c r="U13" s="45"/>
      <c r="V13" s="45"/>
      <c r="W13" s="45"/>
    </row>
    <row r="14" spans="1:23" ht="12.75">
      <c r="A14" s="66"/>
      <c r="B14" s="69"/>
      <c r="C14" s="63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24"/>
      <c r="T14" s="46"/>
      <c r="U14" s="46"/>
      <c r="V14" s="46"/>
      <c r="W14" s="46"/>
    </row>
    <row r="15" spans="1:23" ht="12.75">
      <c r="A15" s="66"/>
      <c r="B15" s="69"/>
      <c r="C15" s="63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9" t="s">
        <v>393</v>
      </c>
      <c r="T15" s="46"/>
      <c r="U15" s="46"/>
      <c r="V15" s="46"/>
      <c r="W15" s="46"/>
    </row>
    <row r="16" spans="1:23" ht="12.75">
      <c r="A16" s="66"/>
      <c r="B16" s="69"/>
      <c r="C16" s="63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26"/>
      <c r="T16" s="46"/>
      <c r="U16" s="46"/>
      <c r="V16" s="46"/>
      <c r="W16" s="46"/>
    </row>
    <row r="17" spans="1:23" ht="12.75">
      <c r="A17" s="66"/>
      <c r="B17" s="69"/>
      <c r="C17" s="63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24"/>
      <c r="T17" s="46"/>
      <c r="U17" s="46"/>
      <c r="V17" s="46"/>
      <c r="W17" s="46"/>
    </row>
    <row r="18" spans="1:23" ht="12.75">
      <c r="A18" s="66"/>
      <c r="B18" s="69"/>
      <c r="C18" s="64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5" t="s">
        <v>404</v>
      </c>
      <c r="T18" s="47"/>
      <c r="U18" s="47"/>
      <c r="V18" s="47"/>
      <c r="W18" s="47"/>
    </row>
    <row r="19" spans="1:23" ht="12.75">
      <c r="A19" s="66"/>
      <c r="B19" s="69"/>
      <c r="C19" s="62">
        <v>2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8"/>
      <c r="T19" s="45"/>
      <c r="U19" s="45"/>
      <c r="V19" s="45"/>
      <c r="W19" s="45"/>
    </row>
    <row r="20" spans="1:23" ht="12.75">
      <c r="A20" s="66"/>
      <c r="B20" s="69"/>
      <c r="C20" s="6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9"/>
      <c r="T20" s="46"/>
      <c r="U20" s="46"/>
      <c r="V20" s="46"/>
      <c r="W20" s="46"/>
    </row>
    <row r="21" spans="1:23" ht="12.75">
      <c r="A21" s="66"/>
      <c r="B21" s="69"/>
      <c r="C21" s="63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9"/>
      <c r="T21" s="46"/>
      <c r="U21" s="46"/>
      <c r="V21" s="46"/>
      <c r="W21" s="46"/>
    </row>
    <row r="22" spans="1:23" ht="12.75">
      <c r="A22" s="66"/>
      <c r="B22" s="69"/>
      <c r="C22" s="63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9"/>
      <c r="T22" s="46"/>
      <c r="U22" s="46"/>
      <c r="V22" s="46"/>
      <c r="W22" s="46"/>
    </row>
    <row r="23" spans="1:23" ht="12.75">
      <c r="A23" s="66"/>
      <c r="B23" s="69"/>
      <c r="C23" s="63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9"/>
      <c r="T23" s="46"/>
      <c r="U23" s="46"/>
      <c r="V23" s="46"/>
      <c r="W23" s="46"/>
    </row>
    <row r="24" spans="1:23" ht="12.75">
      <c r="A24" s="67"/>
      <c r="B24" s="70"/>
      <c r="C24" s="64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10"/>
      <c r="T24" s="47"/>
      <c r="U24" s="47"/>
      <c r="V24" s="47"/>
      <c r="W24" s="47"/>
    </row>
    <row r="25" spans="1:23" ht="24">
      <c r="A25" s="65">
        <v>44559</v>
      </c>
      <c r="B25" s="76" t="s">
        <v>388</v>
      </c>
      <c r="C25" s="63">
        <v>1</v>
      </c>
      <c r="D25" s="8"/>
      <c r="E25" s="8"/>
      <c r="F25" s="8"/>
      <c r="G25" s="25" t="s">
        <v>392</v>
      </c>
      <c r="H25" s="25"/>
      <c r="I25" s="25"/>
      <c r="J25" s="25" t="s">
        <v>394</v>
      </c>
      <c r="K25" s="25"/>
      <c r="L25" s="8"/>
      <c r="M25" s="8"/>
      <c r="N25" s="8"/>
      <c r="O25" s="8"/>
      <c r="P25" s="8"/>
      <c r="Q25" s="8"/>
      <c r="R25" s="8"/>
      <c r="S25" s="8"/>
      <c r="T25" s="25" t="s">
        <v>401</v>
      </c>
      <c r="U25" s="8"/>
      <c r="V25" s="8"/>
      <c r="W25" s="8"/>
    </row>
    <row r="26" spans="1:23" ht="12.75">
      <c r="A26" s="66"/>
      <c r="B26" s="77"/>
      <c r="C26" s="63"/>
      <c r="D26" s="9"/>
      <c r="E26" s="9"/>
      <c r="F26" s="9"/>
      <c r="G26" s="24"/>
      <c r="H26" s="24"/>
      <c r="I26" s="24"/>
      <c r="J26" s="24" t="s">
        <v>462</v>
      </c>
      <c r="K26" s="24"/>
      <c r="L26" s="9"/>
      <c r="M26" s="9"/>
      <c r="N26" s="9"/>
      <c r="O26" s="9"/>
      <c r="P26" s="9"/>
      <c r="Q26" s="9"/>
      <c r="R26" s="9"/>
      <c r="S26" s="9"/>
      <c r="T26" s="24"/>
      <c r="U26" s="9"/>
      <c r="V26" s="9"/>
      <c r="W26" s="9"/>
    </row>
    <row r="27" spans="1:23" ht="12.75">
      <c r="A27" s="66"/>
      <c r="B27" s="77"/>
      <c r="C27" s="63"/>
      <c r="D27" s="9"/>
      <c r="E27" s="9"/>
      <c r="F27" s="9"/>
      <c r="G27" s="24" t="s">
        <v>393</v>
      </c>
      <c r="H27" s="9"/>
      <c r="I27" s="9"/>
      <c r="J27" s="9" t="s">
        <v>393</v>
      </c>
      <c r="K27" s="9"/>
      <c r="L27" s="9"/>
      <c r="M27" s="9"/>
      <c r="N27" s="9"/>
      <c r="O27" s="9"/>
      <c r="P27" s="9"/>
      <c r="Q27" s="9"/>
      <c r="R27" s="9"/>
      <c r="S27" s="9"/>
      <c r="T27" s="9" t="s">
        <v>393</v>
      </c>
      <c r="U27" s="9"/>
      <c r="V27" s="9"/>
      <c r="W27" s="9"/>
    </row>
    <row r="28" spans="1:23" ht="12.75">
      <c r="A28" s="66"/>
      <c r="B28" s="77"/>
      <c r="C28" s="63"/>
      <c r="D28" s="9"/>
      <c r="E28" s="9"/>
      <c r="F28" s="9"/>
      <c r="G28" s="26"/>
      <c r="H28" s="26"/>
      <c r="I28" s="26"/>
      <c r="J28" s="26" t="s">
        <v>424</v>
      </c>
      <c r="K28" s="26"/>
      <c r="L28" s="9"/>
      <c r="M28" s="9"/>
      <c r="N28" s="9"/>
      <c r="O28" s="9"/>
      <c r="P28" s="9"/>
      <c r="Q28" s="9"/>
      <c r="R28" s="9"/>
      <c r="S28" s="9"/>
      <c r="T28" s="26"/>
      <c r="U28" s="9"/>
      <c r="V28" s="9"/>
      <c r="W28" s="9"/>
    </row>
    <row r="29" spans="1:23" ht="12.75">
      <c r="A29" s="66"/>
      <c r="B29" s="77"/>
      <c r="C29" s="63"/>
      <c r="D29" s="9"/>
      <c r="E29" s="9"/>
      <c r="F29" s="9"/>
      <c r="G29" s="34"/>
      <c r="H29" s="24"/>
      <c r="I29" s="24"/>
      <c r="J29" s="9" t="s">
        <v>408</v>
      </c>
      <c r="K29" s="24"/>
      <c r="L29" s="9"/>
      <c r="M29" s="9"/>
      <c r="N29" s="9"/>
      <c r="O29" s="9"/>
      <c r="P29" s="9"/>
      <c r="Q29" s="9"/>
      <c r="R29" s="9"/>
      <c r="S29" s="9"/>
      <c r="T29" s="24"/>
      <c r="U29" s="9"/>
      <c r="V29" s="9"/>
      <c r="W29" s="9"/>
    </row>
    <row r="30" spans="1:23" ht="12.75">
      <c r="A30" s="66"/>
      <c r="B30" s="77"/>
      <c r="C30" s="64"/>
      <c r="D30" s="10"/>
      <c r="E30" s="10"/>
      <c r="F30" s="10"/>
      <c r="G30" s="35" t="s">
        <v>413</v>
      </c>
      <c r="H30" s="35"/>
      <c r="I30" s="35"/>
      <c r="J30" s="35" t="s">
        <v>434</v>
      </c>
      <c r="K30" s="35"/>
      <c r="L30" s="10"/>
      <c r="M30" s="10"/>
      <c r="N30" s="10"/>
      <c r="O30" s="10"/>
      <c r="P30" s="10"/>
      <c r="Q30" s="10"/>
      <c r="R30" s="10"/>
      <c r="S30" s="10"/>
      <c r="T30" s="35" t="s">
        <v>413</v>
      </c>
      <c r="U30" s="10"/>
      <c r="V30" s="10"/>
      <c r="W30" s="10"/>
    </row>
    <row r="31" spans="1:23" ht="12.75">
      <c r="A31" s="66"/>
      <c r="B31" s="77"/>
      <c r="C31" s="62">
        <v>2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>
      <c r="A32" s="66"/>
      <c r="B32" s="77"/>
      <c r="C32" s="6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2.75">
      <c r="A33" s="66"/>
      <c r="B33" s="77"/>
      <c r="C33" s="6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2.75">
      <c r="A34" s="66"/>
      <c r="B34" s="77"/>
      <c r="C34" s="6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2.75">
      <c r="A35" s="66"/>
      <c r="B35" s="77"/>
      <c r="C35" s="6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2.75">
      <c r="A36" s="67"/>
      <c r="B36" s="78"/>
      <c r="C36" s="64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2.75">
      <c r="A37" s="65">
        <v>44560</v>
      </c>
      <c r="B37" s="68" t="s">
        <v>4</v>
      </c>
      <c r="C37" s="63">
        <v>1</v>
      </c>
      <c r="D37" s="8"/>
      <c r="E37" s="8"/>
      <c r="F37" s="25"/>
      <c r="G37" s="8"/>
      <c r="H37" s="8"/>
      <c r="I37" s="8"/>
      <c r="J37" s="8"/>
      <c r="K37" s="8"/>
      <c r="L37" s="8"/>
      <c r="M37" s="8"/>
      <c r="N37" s="25" t="s">
        <v>402</v>
      </c>
      <c r="O37" s="25" t="s">
        <v>402</v>
      </c>
      <c r="P37" s="8"/>
      <c r="Q37" s="8"/>
      <c r="R37" s="8"/>
      <c r="S37" s="25" t="s">
        <v>399</v>
      </c>
      <c r="T37" s="8"/>
      <c r="U37" s="8"/>
      <c r="V37" s="25"/>
      <c r="W37" s="8"/>
    </row>
    <row r="38" spans="1:23" ht="24">
      <c r="A38" s="66"/>
      <c r="B38" s="69"/>
      <c r="C38" s="63"/>
      <c r="D38" s="9"/>
      <c r="E38" s="9"/>
      <c r="F38" s="24"/>
      <c r="G38" s="9"/>
      <c r="H38" s="9"/>
      <c r="I38" s="9"/>
      <c r="J38" s="9"/>
      <c r="K38" s="9"/>
      <c r="L38" s="9"/>
      <c r="M38" s="9"/>
      <c r="N38" s="24" t="s">
        <v>485</v>
      </c>
      <c r="O38" s="24" t="s">
        <v>501</v>
      </c>
      <c r="P38" s="9"/>
      <c r="Q38" s="9"/>
      <c r="R38" s="9"/>
      <c r="S38" s="24" t="s">
        <v>495</v>
      </c>
      <c r="T38" s="9"/>
      <c r="U38" s="9"/>
      <c r="V38" s="24"/>
      <c r="W38" s="9"/>
    </row>
    <row r="39" spans="1:23" ht="12.75">
      <c r="A39" s="66"/>
      <c r="B39" s="69"/>
      <c r="C39" s="63"/>
      <c r="D39" s="9"/>
      <c r="E39" s="9"/>
      <c r="F39" s="24"/>
      <c r="G39" s="9"/>
      <c r="H39" s="9"/>
      <c r="I39" s="9"/>
      <c r="J39" s="9"/>
      <c r="K39" s="9"/>
      <c r="L39" s="9"/>
      <c r="M39" s="9"/>
      <c r="N39" s="9" t="s">
        <v>393</v>
      </c>
      <c r="O39" s="9" t="s">
        <v>393</v>
      </c>
      <c r="P39" s="9"/>
      <c r="Q39" s="9"/>
      <c r="R39" s="9"/>
      <c r="S39" s="9" t="s">
        <v>393</v>
      </c>
      <c r="T39" s="9"/>
      <c r="U39" s="9"/>
      <c r="V39" s="9"/>
      <c r="W39" s="9"/>
    </row>
    <row r="40" spans="1:23" ht="12.75">
      <c r="A40" s="66"/>
      <c r="B40" s="69"/>
      <c r="C40" s="63"/>
      <c r="D40" s="9"/>
      <c r="E40" s="9"/>
      <c r="F40" s="26"/>
      <c r="G40" s="9"/>
      <c r="H40" s="9"/>
      <c r="I40" s="9"/>
      <c r="J40" s="9"/>
      <c r="K40" s="9"/>
      <c r="L40" s="9"/>
      <c r="M40" s="9"/>
      <c r="N40" s="26" t="s">
        <v>396</v>
      </c>
      <c r="O40" s="26" t="s">
        <v>396</v>
      </c>
      <c r="P40" s="9"/>
      <c r="Q40" s="9"/>
      <c r="R40" s="9"/>
      <c r="S40" s="26" t="s">
        <v>396</v>
      </c>
      <c r="T40" s="9"/>
      <c r="U40" s="9"/>
      <c r="V40" s="26"/>
      <c r="W40" s="9"/>
    </row>
    <row r="41" spans="1:23" ht="12.75">
      <c r="A41" s="66"/>
      <c r="B41" s="69"/>
      <c r="C41" s="63"/>
      <c r="D41" s="9"/>
      <c r="E41" s="9"/>
      <c r="F41" s="24"/>
      <c r="G41" s="9"/>
      <c r="H41" s="9"/>
      <c r="I41" s="9"/>
      <c r="J41" s="9"/>
      <c r="K41" s="9"/>
      <c r="L41" s="9"/>
      <c r="M41" s="9"/>
      <c r="N41" s="9" t="s">
        <v>480</v>
      </c>
      <c r="O41" s="24" t="s">
        <v>502</v>
      </c>
      <c r="P41" s="9"/>
      <c r="Q41" s="9"/>
      <c r="R41" s="9"/>
      <c r="S41" s="24" t="s">
        <v>421</v>
      </c>
      <c r="T41" s="9"/>
      <c r="U41" s="9"/>
      <c r="V41" s="9"/>
      <c r="W41" s="9"/>
    </row>
    <row r="42" spans="1:23" ht="12.75">
      <c r="A42" s="66"/>
      <c r="B42" s="69"/>
      <c r="C42" s="64"/>
      <c r="D42" s="14"/>
      <c r="E42" s="10"/>
      <c r="F42" s="33"/>
      <c r="G42" s="14"/>
      <c r="H42" s="14"/>
      <c r="I42" s="14"/>
      <c r="J42" s="14"/>
      <c r="K42" s="14"/>
      <c r="L42" s="10"/>
      <c r="M42" s="14"/>
      <c r="N42" s="35" t="s">
        <v>434</v>
      </c>
      <c r="O42" s="35" t="s">
        <v>404</v>
      </c>
      <c r="P42" s="14"/>
      <c r="Q42" s="14"/>
      <c r="R42" s="14"/>
      <c r="S42" s="35" t="s">
        <v>413</v>
      </c>
      <c r="T42" s="14"/>
      <c r="U42" s="14"/>
      <c r="V42" s="35"/>
      <c r="W42" s="14"/>
    </row>
    <row r="43" spans="1:23" ht="12.75">
      <c r="A43" s="66"/>
      <c r="B43" s="69"/>
      <c r="C43" s="62">
        <v>2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12.75">
      <c r="A44" s="66"/>
      <c r="B44" s="69"/>
      <c r="C44" s="6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2.75">
      <c r="A45" s="66"/>
      <c r="B45" s="69"/>
      <c r="C45" s="6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2.75">
      <c r="A46" s="66"/>
      <c r="B46" s="69"/>
      <c r="C46" s="6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2.75">
      <c r="A47" s="66"/>
      <c r="B47" s="69"/>
      <c r="C47" s="6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2.75">
      <c r="A48" s="67"/>
      <c r="B48" s="70"/>
      <c r="C48" s="64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ht="24">
      <c r="A49" s="65">
        <v>44571</v>
      </c>
      <c r="B49" s="68" t="s">
        <v>352</v>
      </c>
      <c r="C49" s="62">
        <v>1</v>
      </c>
      <c r="D49" s="25" t="s">
        <v>392</v>
      </c>
      <c r="E49" s="25" t="s">
        <v>392</v>
      </c>
      <c r="F49" s="25" t="s">
        <v>394</v>
      </c>
      <c r="G49" s="25" t="s">
        <v>394</v>
      </c>
      <c r="H49" s="25" t="s">
        <v>392</v>
      </c>
      <c r="I49" s="25" t="s">
        <v>392</v>
      </c>
      <c r="J49" s="25" t="s">
        <v>392</v>
      </c>
      <c r="K49" s="25" t="s">
        <v>405</v>
      </c>
      <c r="L49" s="25" t="s">
        <v>392</v>
      </c>
      <c r="M49" s="25" t="s">
        <v>399</v>
      </c>
      <c r="N49" s="25" t="s">
        <v>392</v>
      </c>
      <c r="O49" s="25" t="s">
        <v>499</v>
      </c>
      <c r="P49" s="25" t="s">
        <v>402</v>
      </c>
      <c r="Q49" s="25" t="s">
        <v>402</v>
      </c>
      <c r="R49" s="25" t="s">
        <v>402</v>
      </c>
      <c r="S49" s="25" t="s">
        <v>394</v>
      </c>
      <c r="T49" s="25" t="s">
        <v>392</v>
      </c>
      <c r="U49" s="25" t="s">
        <v>512</v>
      </c>
      <c r="V49" s="25" t="s">
        <v>402</v>
      </c>
      <c r="W49" s="25" t="s">
        <v>401</v>
      </c>
    </row>
    <row r="50" spans="1:23" ht="24">
      <c r="A50" s="66"/>
      <c r="B50" s="69"/>
      <c r="C50" s="63"/>
      <c r="D50" s="24"/>
      <c r="E50" s="24"/>
      <c r="F50" s="24" t="s">
        <v>395</v>
      </c>
      <c r="G50" s="24" t="s">
        <v>395</v>
      </c>
      <c r="H50" s="24"/>
      <c r="I50" s="24"/>
      <c r="J50" s="24"/>
      <c r="K50" s="24" t="s">
        <v>459</v>
      </c>
      <c r="L50" s="24"/>
      <c r="M50" s="24" t="s">
        <v>476</v>
      </c>
      <c r="N50" s="24"/>
      <c r="O50" s="24" t="s">
        <v>500</v>
      </c>
      <c r="P50" s="24" t="s">
        <v>503</v>
      </c>
      <c r="Q50" s="24" t="s">
        <v>504</v>
      </c>
      <c r="R50" s="24" t="s">
        <v>508</v>
      </c>
      <c r="S50" s="24" t="s">
        <v>449</v>
      </c>
      <c r="T50" s="24"/>
      <c r="U50" s="24" t="s">
        <v>459</v>
      </c>
      <c r="V50" s="24" t="s">
        <v>510</v>
      </c>
      <c r="W50" s="24"/>
    </row>
    <row r="51" spans="1:23" ht="12.75">
      <c r="A51" s="66"/>
      <c r="B51" s="69"/>
      <c r="C51" s="63"/>
      <c r="D51" s="24" t="s">
        <v>393</v>
      </c>
      <c r="E51" s="24" t="s">
        <v>393</v>
      </c>
      <c r="F51" s="24" t="s">
        <v>393</v>
      </c>
      <c r="G51" s="24" t="s">
        <v>393</v>
      </c>
      <c r="H51" s="9" t="s">
        <v>393</v>
      </c>
      <c r="I51" s="9" t="s">
        <v>393</v>
      </c>
      <c r="J51" s="9" t="s">
        <v>393</v>
      </c>
      <c r="K51" s="9" t="s">
        <v>393</v>
      </c>
      <c r="L51" s="9" t="s">
        <v>393</v>
      </c>
      <c r="M51" s="9" t="s">
        <v>393</v>
      </c>
      <c r="N51" s="9" t="s">
        <v>393</v>
      </c>
      <c r="O51" s="9" t="s">
        <v>393</v>
      </c>
      <c r="P51" s="9" t="s">
        <v>393</v>
      </c>
      <c r="Q51" s="9" t="s">
        <v>393</v>
      </c>
      <c r="R51" s="9" t="s">
        <v>393</v>
      </c>
      <c r="S51" s="9" t="s">
        <v>393</v>
      </c>
      <c r="T51" s="9" t="s">
        <v>393</v>
      </c>
      <c r="U51" s="9" t="s">
        <v>393</v>
      </c>
      <c r="V51" s="9" t="s">
        <v>393</v>
      </c>
      <c r="W51" s="9" t="s">
        <v>393</v>
      </c>
    </row>
    <row r="52" spans="1:23" ht="12.75">
      <c r="A52" s="66"/>
      <c r="B52" s="69"/>
      <c r="C52" s="63"/>
      <c r="D52" s="26"/>
      <c r="E52" s="26"/>
      <c r="F52" s="9" t="s">
        <v>396</v>
      </c>
      <c r="G52" s="9" t="s">
        <v>396</v>
      </c>
      <c r="H52" s="26"/>
      <c r="I52" s="26"/>
      <c r="J52" s="26"/>
      <c r="K52" s="26" t="s">
        <v>396</v>
      </c>
      <c r="L52" s="26"/>
      <c r="M52" s="26" t="s">
        <v>396</v>
      </c>
      <c r="N52" s="26"/>
      <c r="O52" s="26" t="s">
        <v>396</v>
      </c>
      <c r="P52" s="26" t="s">
        <v>396</v>
      </c>
      <c r="Q52" s="26" t="s">
        <v>396</v>
      </c>
      <c r="R52" s="26" t="s">
        <v>396</v>
      </c>
      <c r="S52" s="26" t="s">
        <v>487</v>
      </c>
      <c r="T52" s="26"/>
      <c r="U52" s="26" t="s">
        <v>396</v>
      </c>
      <c r="V52" s="26" t="s">
        <v>396</v>
      </c>
      <c r="W52" s="26"/>
    </row>
    <row r="53" spans="1:23" ht="12.75">
      <c r="A53" s="66"/>
      <c r="B53" s="69"/>
      <c r="C53" s="63"/>
      <c r="D53" s="34"/>
      <c r="E53" s="34"/>
      <c r="F53" s="9" t="s">
        <v>453</v>
      </c>
      <c r="G53" s="9" t="s">
        <v>453</v>
      </c>
      <c r="H53" s="24"/>
      <c r="I53" s="24"/>
      <c r="J53" s="24"/>
      <c r="K53" s="9" t="s">
        <v>473</v>
      </c>
      <c r="L53" s="24"/>
      <c r="M53" s="9" t="s">
        <v>484</v>
      </c>
      <c r="N53" s="24"/>
      <c r="O53" s="24" t="s">
        <v>445</v>
      </c>
      <c r="P53" s="36" t="s">
        <v>426</v>
      </c>
      <c r="Q53" s="36" t="s">
        <v>426</v>
      </c>
      <c r="R53" s="36" t="s">
        <v>426</v>
      </c>
      <c r="S53" s="24" t="s">
        <v>488</v>
      </c>
      <c r="T53" s="24"/>
      <c r="U53" s="9" t="s">
        <v>408</v>
      </c>
      <c r="V53" s="9" t="s">
        <v>517</v>
      </c>
      <c r="W53" s="24"/>
    </row>
    <row r="54" spans="1:23" ht="24">
      <c r="A54" s="66"/>
      <c r="B54" s="69"/>
      <c r="C54" s="64"/>
      <c r="D54" s="35" t="s">
        <v>413</v>
      </c>
      <c r="E54" s="35" t="s">
        <v>413</v>
      </c>
      <c r="F54" s="35" t="s">
        <v>404</v>
      </c>
      <c r="G54" s="35" t="s">
        <v>413</v>
      </c>
      <c r="H54" s="35" t="s">
        <v>413</v>
      </c>
      <c r="I54" s="35" t="s">
        <v>413</v>
      </c>
      <c r="J54" s="35" t="s">
        <v>413</v>
      </c>
      <c r="K54" s="24" t="s">
        <v>472</v>
      </c>
      <c r="L54" s="35" t="s">
        <v>413</v>
      </c>
      <c r="M54" s="35" t="s">
        <v>404</v>
      </c>
      <c r="N54" s="35" t="s">
        <v>413</v>
      </c>
      <c r="O54" s="35" t="s">
        <v>404</v>
      </c>
      <c r="P54" s="35" t="s">
        <v>404</v>
      </c>
      <c r="Q54" s="35" t="s">
        <v>413</v>
      </c>
      <c r="R54" s="35" t="s">
        <v>398</v>
      </c>
      <c r="S54" s="35" t="s">
        <v>404</v>
      </c>
      <c r="T54" s="35" t="s">
        <v>413</v>
      </c>
      <c r="U54" s="35" t="s">
        <v>413</v>
      </c>
      <c r="V54" s="35" t="s">
        <v>434</v>
      </c>
      <c r="W54" s="35" t="s">
        <v>413</v>
      </c>
    </row>
    <row r="55" spans="1:23" ht="24">
      <c r="A55" s="66"/>
      <c r="B55" s="69"/>
      <c r="C55" s="62">
        <v>2</v>
      </c>
      <c r="D55" s="8"/>
      <c r="E55" s="9"/>
      <c r="F55" s="25" t="s">
        <v>392</v>
      </c>
      <c r="G55" s="25" t="s">
        <v>405</v>
      </c>
      <c r="H55" s="25" t="s">
        <v>399</v>
      </c>
      <c r="I55" s="25" t="s">
        <v>399</v>
      </c>
      <c r="J55" s="25" t="s">
        <v>402</v>
      </c>
      <c r="K55" s="25" t="s">
        <v>402</v>
      </c>
      <c r="L55" s="25" t="s">
        <v>394</v>
      </c>
      <c r="M55" s="25" t="s">
        <v>392</v>
      </c>
      <c r="N55" s="25" t="s">
        <v>399</v>
      </c>
      <c r="O55" s="25" t="s">
        <v>489</v>
      </c>
      <c r="P55" s="25" t="s">
        <v>499</v>
      </c>
      <c r="Q55" s="25" t="s">
        <v>499</v>
      </c>
      <c r="R55" s="25" t="s">
        <v>499</v>
      </c>
      <c r="S55" s="25" t="s">
        <v>489</v>
      </c>
      <c r="T55" s="25" t="s">
        <v>402</v>
      </c>
      <c r="U55" s="25" t="s">
        <v>402</v>
      </c>
      <c r="V55" s="25" t="s">
        <v>513</v>
      </c>
      <c r="W55" s="25" t="s">
        <v>513</v>
      </c>
    </row>
    <row r="56" spans="1:23" ht="24">
      <c r="A56" s="66"/>
      <c r="B56" s="69"/>
      <c r="C56" s="63"/>
      <c r="D56" s="9"/>
      <c r="E56" s="9"/>
      <c r="F56" s="24"/>
      <c r="G56" s="24" t="s">
        <v>406</v>
      </c>
      <c r="H56" s="24" t="s">
        <v>454</v>
      </c>
      <c r="I56" s="24" t="s">
        <v>454</v>
      </c>
      <c r="J56" s="24" t="s">
        <v>467</v>
      </c>
      <c r="K56" s="24" t="s">
        <v>469</v>
      </c>
      <c r="L56" s="24" t="s">
        <v>449</v>
      </c>
      <c r="M56" s="24"/>
      <c r="N56" s="24" t="s">
        <v>476</v>
      </c>
      <c r="O56" s="24" t="s">
        <v>491</v>
      </c>
      <c r="P56" s="24" t="s">
        <v>500</v>
      </c>
      <c r="Q56" s="24" t="s">
        <v>500</v>
      </c>
      <c r="R56" s="24" t="s">
        <v>500</v>
      </c>
      <c r="S56" s="24" t="s">
        <v>491</v>
      </c>
      <c r="T56" s="24" t="s">
        <v>486</v>
      </c>
      <c r="U56" s="24" t="s">
        <v>509</v>
      </c>
      <c r="V56" s="24" t="s">
        <v>514</v>
      </c>
      <c r="W56" s="24" t="s">
        <v>514</v>
      </c>
    </row>
    <row r="57" spans="1:23" ht="12.75">
      <c r="A57" s="66"/>
      <c r="B57" s="69"/>
      <c r="C57" s="63"/>
      <c r="D57" s="9"/>
      <c r="E57" s="9"/>
      <c r="F57" s="24" t="s">
        <v>393</v>
      </c>
      <c r="G57" s="24" t="s">
        <v>393</v>
      </c>
      <c r="H57" s="9" t="s">
        <v>393</v>
      </c>
      <c r="I57" s="9" t="s">
        <v>393</v>
      </c>
      <c r="J57" s="43" t="s">
        <v>420</v>
      </c>
      <c r="K57" s="43" t="s">
        <v>420</v>
      </c>
      <c r="L57" s="9" t="s">
        <v>393</v>
      </c>
      <c r="M57" s="9" t="s">
        <v>393</v>
      </c>
      <c r="N57" s="9" t="s">
        <v>393</v>
      </c>
      <c r="O57" s="9" t="s">
        <v>393</v>
      </c>
      <c r="P57" s="9" t="s">
        <v>393</v>
      </c>
      <c r="Q57" s="9" t="s">
        <v>393</v>
      </c>
      <c r="R57" s="9" t="s">
        <v>393</v>
      </c>
      <c r="S57" s="9" t="s">
        <v>393</v>
      </c>
      <c r="T57" s="9" t="s">
        <v>393</v>
      </c>
      <c r="U57" s="9" t="s">
        <v>393</v>
      </c>
      <c r="V57" s="9" t="s">
        <v>393</v>
      </c>
      <c r="W57" s="9" t="s">
        <v>393</v>
      </c>
    </row>
    <row r="58" spans="1:23" ht="12.75">
      <c r="A58" s="66"/>
      <c r="B58" s="69"/>
      <c r="C58" s="63"/>
      <c r="D58" s="9"/>
      <c r="E58" s="9"/>
      <c r="F58" s="26"/>
      <c r="G58" s="9" t="s">
        <v>396</v>
      </c>
      <c r="H58" s="26" t="s">
        <v>424</v>
      </c>
      <c r="I58" s="26" t="s">
        <v>424</v>
      </c>
      <c r="J58" s="26" t="s">
        <v>396</v>
      </c>
      <c r="K58" s="26" t="s">
        <v>424</v>
      </c>
      <c r="L58" s="26" t="s">
        <v>396</v>
      </c>
      <c r="M58" s="26"/>
      <c r="N58" s="26" t="s">
        <v>396</v>
      </c>
      <c r="O58" s="26" t="s">
        <v>396</v>
      </c>
      <c r="P58" s="26" t="s">
        <v>396</v>
      </c>
      <c r="Q58" s="26" t="s">
        <v>396</v>
      </c>
      <c r="R58" s="26" t="s">
        <v>396</v>
      </c>
      <c r="S58" s="26" t="s">
        <v>396</v>
      </c>
      <c r="T58" s="26" t="s">
        <v>396</v>
      </c>
      <c r="U58" s="26" t="s">
        <v>396</v>
      </c>
      <c r="V58" s="26" t="s">
        <v>396</v>
      </c>
      <c r="W58" s="26" t="s">
        <v>424</v>
      </c>
    </row>
    <row r="59" spans="1:23" ht="12.75">
      <c r="A59" s="66"/>
      <c r="B59" s="69"/>
      <c r="C59" s="63"/>
      <c r="D59" s="9"/>
      <c r="E59" s="9"/>
      <c r="F59" s="34"/>
      <c r="G59" s="9" t="s">
        <v>408</v>
      </c>
      <c r="H59" s="24" t="s">
        <v>418</v>
      </c>
      <c r="I59" s="24" t="s">
        <v>418</v>
      </c>
      <c r="J59" s="24"/>
      <c r="K59" s="24" t="s">
        <v>470</v>
      </c>
      <c r="L59" s="9" t="s">
        <v>483</v>
      </c>
      <c r="M59" s="24"/>
      <c r="N59" s="9" t="s">
        <v>484</v>
      </c>
      <c r="O59" s="24" t="s">
        <v>490</v>
      </c>
      <c r="P59" s="24" t="s">
        <v>445</v>
      </c>
      <c r="Q59" s="24" t="s">
        <v>445</v>
      </c>
      <c r="R59" s="24" t="s">
        <v>445</v>
      </c>
      <c r="S59" s="24" t="s">
        <v>490</v>
      </c>
      <c r="T59" s="36" t="s">
        <v>426</v>
      </c>
      <c r="U59" s="9" t="s">
        <v>511</v>
      </c>
      <c r="V59" s="9" t="s">
        <v>422</v>
      </c>
      <c r="W59" s="24" t="s">
        <v>473</v>
      </c>
    </row>
    <row r="60" spans="1:23" ht="27" customHeight="1">
      <c r="A60" s="67"/>
      <c r="B60" s="70"/>
      <c r="C60" s="64"/>
      <c r="D60" s="6"/>
      <c r="E60" s="6"/>
      <c r="F60" s="35" t="s">
        <v>413</v>
      </c>
      <c r="G60" s="24" t="s">
        <v>398</v>
      </c>
      <c r="H60" s="35" t="s">
        <v>398</v>
      </c>
      <c r="I60" s="35" t="s">
        <v>434</v>
      </c>
      <c r="J60" s="24" t="s">
        <v>468</v>
      </c>
      <c r="K60" s="24" t="s">
        <v>471</v>
      </c>
      <c r="L60" s="35" t="s">
        <v>398</v>
      </c>
      <c r="M60" s="35" t="s">
        <v>413</v>
      </c>
      <c r="N60" s="35" t="s">
        <v>398</v>
      </c>
      <c r="O60" s="35" t="s">
        <v>398</v>
      </c>
      <c r="P60" s="35" t="s">
        <v>404</v>
      </c>
      <c r="Q60" s="35" t="s">
        <v>398</v>
      </c>
      <c r="R60" s="35" t="s">
        <v>434</v>
      </c>
      <c r="S60" s="35" t="s">
        <v>413</v>
      </c>
      <c r="T60" s="35" t="s">
        <v>474</v>
      </c>
      <c r="U60" s="35" t="s">
        <v>398</v>
      </c>
      <c r="V60" s="35" t="s">
        <v>474</v>
      </c>
      <c r="W60" s="35" t="s">
        <v>398</v>
      </c>
    </row>
    <row r="61" spans="1:23" ht="37.5" customHeight="1">
      <c r="A61" s="65">
        <v>44572</v>
      </c>
      <c r="B61" s="68" t="s">
        <v>353</v>
      </c>
      <c r="C61" s="62">
        <v>1</v>
      </c>
      <c r="D61" s="25" t="s">
        <v>409</v>
      </c>
      <c r="E61" s="25" t="s">
        <v>405</v>
      </c>
      <c r="F61" s="25" t="s">
        <v>399</v>
      </c>
      <c r="G61" s="25" t="s">
        <v>399</v>
      </c>
      <c r="H61" s="25" t="s">
        <v>405</v>
      </c>
      <c r="I61" s="25" t="s">
        <v>402</v>
      </c>
      <c r="J61" s="25" t="s">
        <v>409</v>
      </c>
      <c r="K61" s="25" t="s">
        <v>399</v>
      </c>
      <c r="L61" s="25" t="s">
        <v>399</v>
      </c>
      <c r="M61" s="25" t="s">
        <v>394</v>
      </c>
      <c r="N61" s="25" t="s">
        <v>394</v>
      </c>
      <c r="O61" s="25" t="s">
        <v>392</v>
      </c>
      <c r="P61" s="25" t="s">
        <v>392</v>
      </c>
      <c r="Q61" s="25" t="s">
        <v>392</v>
      </c>
      <c r="R61" s="25" t="s">
        <v>392</v>
      </c>
      <c r="S61" s="25" t="s">
        <v>392</v>
      </c>
      <c r="T61" s="8"/>
      <c r="U61" s="25" t="s">
        <v>392</v>
      </c>
      <c r="V61" s="25" t="s">
        <v>392</v>
      </c>
      <c r="W61" s="25" t="s">
        <v>394</v>
      </c>
    </row>
    <row r="62" spans="1:23" ht="24">
      <c r="A62" s="66"/>
      <c r="B62" s="69"/>
      <c r="C62" s="63"/>
      <c r="D62" s="24" t="s">
        <v>410</v>
      </c>
      <c r="E62" s="24" t="s">
        <v>406</v>
      </c>
      <c r="F62" s="24" t="s">
        <v>400</v>
      </c>
      <c r="G62" s="24" t="s">
        <v>400</v>
      </c>
      <c r="H62" s="24" t="s">
        <v>459</v>
      </c>
      <c r="I62" s="24" t="s">
        <v>463</v>
      </c>
      <c r="J62" s="24" t="s">
        <v>460</v>
      </c>
      <c r="K62" s="24" t="s">
        <v>454</v>
      </c>
      <c r="L62" s="24" t="s">
        <v>476</v>
      </c>
      <c r="M62" s="24" t="s">
        <v>449</v>
      </c>
      <c r="N62" s="24" t="s">
        <v>449</v>
      </c>
      <c r="O62" s="24"/>
      <c r="P62" s="24"/>
      <c r="Q62" s="24"/>
      <c r="R62" s="24"/>
      <c r="S62" s="24"/>
      <c r="T62" s="9"/>
      <c r="U62" s="24"/>
      <c r="V62" s="24"/>
      <c r="W62" s="24" t="s">
        <v>449</v>
      </c>
    </row>
    <row r="63" spans="1:23" ht="12.75">
      <c r="A63" s="66"/>
      <c r="B63" s="69"/>
      <c r="C63" s="63"/>
      <c r="D63" s="24" t="s">
        <v>393</v>
      </c>
      <c r="E63" s="24" t="s">
        <v>393</v>
      </c>
      <c r="F63" s="24" t="s">
        <v>393</v>
      </c>
      <c r="G63" s="24" t="s">
        <v>393</v>
      </c>
      <c r="H63" s="9" t="s">
        <v>393</v>
      </c>
      <c r="I63" s="9" t="s">
        <v>393</v>
      </c>
      <c r="J63" s="9" t="s">
        <v>393</v>
      </c>
      <c r="K63" s="9" t="s">
        <v>393</v>
      </c>
      <c r="L63" s="9" t="s">
        <v>393</v>
      </c>
      <c r="M63" s="9" t="s">
        <v>393</v>
      </c>
      <c r="N63" s="9" t="s">
        <v>393</v>
      </c>
      <c r="O63" s="9" t="s">
        <v>393</v>
      </c>
      <c r="P63" s="9" t="s">
        <v>393</v>
      </c>
      <c r="Q63" s="9" t="s">
        <v>393</v>
      </c>
      <c r="R63" s="9" t="s">
        <v>393</v>
      </c>
      <c r="S63" s="9" t="s">
        <v>393</v>
      </c>
      <c r="T63" s="9"/>
      <c r="U63" s="9" t="s">
        <v>393</v>
      </c>
      <c r="V63" s="9" t="s">
        <v>393</v>
      </c>
      <c r="W63" s="9" t="s">
        <v>393</v>
      </c>
    </row>
    <row r="64" spans="1:23" ht="12.75">
      <c r="A64" s="66"/>
      <c r="B64" s="69"/>
      <c r="C64" s="63"/>
      <c r="D64" s="26" t="s">
        <v>396</v>
      </c>
      <c r="E64" s="26" t="s">
        <v>396</v>
      </c>
      <c r="F64" s="26" t="s">
        <v>396</v>
      </c>
      <c r="G64" s="26" t="s">
        <v>396</v>
      </c>
      <c r="H64" s="26" t="s">
        <v>396</v>
      </c>
      <c r="I64" s="26" t="s">
        <v>396</v>
      </c>
      <c r="J64" s="26" t="s">
        <v>396</v>
      </c>
      <c r="K64" s="26" t="s">
        <v>396</v>
      </c>
      <c r="L64" s="26" t="s">
        <v>396</v>
      </c>
      <c r="M64" s="26" t="s">
        <v>396</v>
      </c>
      <c r="N64" s="26" t="s">
        <v>396</v>
      </c>
      <c r="O64" s="26"/>
      <c r="P64" s="26"/>
      <c r="Q64" s="26"/>
      <c r="R64" s="26"/>
      <c r="S64" s="26"/>
      <c r="T64" s="9"/>
      <c r="U64" s="26"/>
      <c r="V64" s="26"/>
      <c r="W64" s="26" t="s">
        <v>396</v>
      </c>
    </row>
    <row r="65" spans="1:23" ht="12.75">
      <c r="A65" s="66"/>
      <c r="B65" s="69"/>
      <c r="C65" s="63"/>
      <c r="D65" s="24" t="s">
        <v>411</v>
      </c>
      <c r="E65" s="24" t="s">
        <v>418</v>
      </c>
      <c r="F65" s="24" t="s">
        <v>422</v>
      </c>
      <c r="G65" s="24" t="s">
        <v>422</v>
      </c>
      <c r="H65" s="24" t="s">
        <v>455</v>
      </c>
      <c r="I65" s="24"/>
      <c r="J65" s="24" t="s">
        <v>452</v>
      </c>
      <c r="K65" s="24" t="s">
        <v>450</v>
      </c>
      <c r="L65" s="24" t="s">
        <v>451</v>
      </c>
      <c r="M65" s="24" t="s">
        <v>397</v>
      </c>
      <c r="N65" s="24" t="s">
        <v>397</v>
      </c>
      <c r="O65" s="24"/>
      <c r="P65" s="24"/>
      <c r="Q65" s="24"/>
      <c r="R65" s="24"/>
      <c r="S65" s="24"/>
      <c r="T65" s="9"/>
      <c r="U65" s="24"/>
      <c r="V65" s="24"/>
      <c r="W65" s="24" t="s">
        <v>422</v>
      </c>
    </row>
    <row r="66" spans="1:23" ht="26.25" customHeight="1">
      <c r="A66" s="66"/>
      <c r="B66" s="69"/>
      <c r="C66" s="64"/>
      <c r="D66" s="24" t="s">
        <v>412</v>
      </c>
      <c r="E66" s="24" t="s">
        <v>414</v>
      </c>
      <c r="F66" s="35" t="s">
        <v>413</v>
      </c>
      <c r="G66" s="35" t="s">
        <v>404</v>
      </c>
      <c r="H66" s="24" t="s">
        <v>456</v>
      </c>
      <c r="I66" s="24" t="s">
        <v>464</v>
      </c>
      <c r="J66" s="27" t="s">
        <v>398</v>
      </c>
      <c r="K66" s="27" t="s">
        <v>398</v>
      </c>
      <c r="L66" s="35" t="s">
        <v>413</v>
      </c>
      <c r="M66" s="35" t="s">
        <v>404</v>
      </c>
      <c r="N66" s="35" t="s">
        <v>413</v>
      </c>
      <c r="O66" s="35" t="s">
        <v>404</v>
      </c>
      <c r="P66" s="35" t="s">
        <v>404</v>
      </c>
      <c r="Q66" s="35" t="s">
        <v>404</v>
      </c>
      <c r="R66" s="35" t="s">
        <v>404</v>
      </c>
      <c r="S66" s="35" t="s">
        <v>404</v>
      </c>
      <c r="T66" s="10"/>
      <c r="U66" s="35" t="s">
        <v>404</v>
      </c>
      <c r="V66" s="35" t="s">
        <v>404</v>
      </c>
      <c r="W66" s="35" t="s">
        <v>434</v>
      </c>
    </row>
    <row r="67" spans="1:23" ht="36">
      <c r="A67" s="66"/>
      <c r="B67" s="69"/>
      <c r="C67" s="62">
        <v>2</v>
      </c>
      <c r="D67" s="25" t="s">
        <v>394</v>
      </c>
      <c r="E67" s="25" t="s">
        <v>402</v>
      </c>
      <c r="F67" s="25"/>
      <c r="G67" s="25" t="s">
        <v>402</v>
      </c>
      <c r="H67" s="25" t="s">
        <v>402</v>
      </c>
      <c r="I67" s="25" t="s">
        <v>405</v>
      </c>
      <c r="J67" s="25" t="s">
        <v>399</v>
      </c>
      <c r="K67" s="25" t="s">
        <v>409</v>
      </c>
      <c r="L67" s="25"/>
      <c r="M67" s="25" t="s">
        <v>402</v>
      </c>
      <c r="N67" s="8"/>
      <c r="O67" s="8"/>
      <c r="P67" s="8"/>
      <c r="Q67" s="8"/>
      <c r="R67" s="25" t="s">
        <v>489</v>
      </c>
      <c r="S67" s="25" t="s">
        <v>402</v>
      </c>
      <c r="T67" s="8"/>
      <c r="U67" s="25" t="s">
        <v>513</v>
      </c>
      <c r="V67" s="25" t="s">
        <v>394</v>
      </c>
      <c r="W67" s="25" t="s">
        <v>402</v>
      </c>
    </row>
    <row r="68" spans="1:23" ht="24">
      <c r="A68" s="66"/>
      <c r="B68" s="69"/>
      <c r="C68" s="63"/>
      <c r="D68" s="24" t="s">
        <v>395</v>
      </c>
      <c r="E68" s="24" t="s">
        <v>415</v>
      </c>
      <c r="F68" s="24"/>
      <c r="G68" s="24" t="s">
        <v>427</v>
      </c>
      <c r="H68" s="24" t="s">
        <v>458</v>
      </c>
      <c r="I68" s="24" t="s">
        <v>459</v>
      </c>
      <c r="J68" s="24" t="s">
        <v>454</v>
      </c>
      <c r="K68" s="24" t="s">
        <v>460</v>
      </c>
      <c r="L68" s="24"/>
      <c r="M68" s="24" t="s">
        <v>481</v>
      </c>
      <c r="N68" s="9"/>
      <c r="O68" s="9"/>
      <c r="P68" s="9"/>
      <c r="Q68" s="9"/>
      <c r="R68" s="24" t="s">
        <v>491</v>
      </c>
      <c r="S68" s="24" t="s">
        <v>492</v>
      </c>
      <c r="T68" s="9"/>
      <c r="U68" s="24" t="s">
        <v>514</v>
      </c>
      <c r="V68" s="24" t="s">
        <v>449</v>
      </c>
      <c r="W68" s="24" t="s">
        <v>516</v>
      </c>
    </row>
    <row r="69" spans="1:23" ht="12.75">
      <c r="A69" s="66"/>
      <c r="B69" s="69"/>
      <c r="C69" s="63"/>
      <c r="D69" s="24" t="s">
        <v>393</v>
      </c>
      <c r="E69" s="24" t="s">
        <v>393</v>
      </c>
      <c r="F69" s="24"/>
      <c r="G69" s="43" t="s">
        <v>420</v>
      </c>
      <c r="H69" s="9" t="s">
        <v>393</v>
      </c>
      <c r="I69" s="9" t="s">
        <v>393</v>
      </c>
      <c r="J69" s="9" t="s">
        <v>393</v>
      </c>
      <c r="K69" s="9" t="s">
        <v>393</v>
      </c>
      <c r="L69" s="9"/>
      <c r="M69" s="9" t="s">
        <v>393</v>
      </c>
      <c r="N69" s="9"/>
      <c r="O69" s="9"/>
      <c r="P69" s="9"/>
      <c r="Q69" s="9"/>
      <c r="R69" s="9" t="s">
        <v>393</v>
      </c>
      <c r="S69" s="9" t="s">
        <v>393</v>
      </c>
      <c r="T69" s="9"/>
      <c r="U69" s="9" t="s">
        <v>393</v>
      </c>
      <c r="V69" s="9" t="s">
        <v>393</v>
      </c>
      <c r="W69" s="43" t="s">
        <v>420</v>
      </c>
    </row>
    <row r="70" spans="1:23" ht="12.75">
      <c r="A70" s="66"/>
      <c r="B70" s="69"/>
      <c r="C70" s="63"/>
      <c r="D70" s="26" t="s">
        <v>396</v>
      </c>
      <c r="E70" s="26" t="s">
        <v>396</v>
      </c>
      <c r="F70" s="26"/>
      <c r="G70" s="26" t="s">
        <v>396</v>
      </c>
      <c r="H70" s="26" t="s">
        <v>396</v>
      </c>
      <c r="I70" s="26" t="s">
        <v>396</v>
      </c>
      <c r="J70" s="26" t="s">
        <v>396</v>
      </c>
      <c r="K70" s="26" t="s">
        <v>396</v>
      </c>
      <c r="L70" s="26"/>
      <c r="M70" s="26" t="s">
        <v>396</v>
      </c>
      <c r="N70" s="9"/>
      <c r="O70" s="9"/>
      <c r="P70" s="9"/>
      <c r="Q70" s="9"/>
      <c r="R70" s="26" t="s">
        <v>396</v>
      </c>
      <c r="S70" s="26"/>
      <c r="T70" s="9"/>
      <c r="U70" s="26" t="s">
        <v>396</v>
      </c>
      <c r="V70" s="26" t="s">
        <v>396</v>
      </c>
      <c r="W70" s="26" t="s">
        <v>396</v>
      </c>
    </row>
    <row r="71" spans="1:23" ht="24">
      <c r="A71" s="66"/>
      <c r="B71" s="69"/>
      <c r="C71" s="63"/>
      <c r="D71" s="24" t="s">
        <v>397</v>
      </c>
      <c r="E71" s="9" t="s">
        <v>417</v>
      </c>
      <c r="F71" s="24"/>
      <c r="G71" s="24" t="s">
        <v>428</v>
      </c>
      <c r="H71" s="24" t="s">
        <v>457</v>
      </c>
      <c r="I71" s="24" t="s">
        <v>455</v>
      </c>
      <c r="J71" s="24" t="s">
        <v>450</v>
      </c>
      <c r="K71" s="24" t="s">
        <v>452</v>
      </c>
      <c r="L71" s="24"/>
      <c r="M71" s="9" t="s">
        <v>482</v>
      </c>
      <c r="N71" s="9"/>
      <c r="O71" s="9"/>
      <c r="P71" s="9"/>
      <c r="Q71" s="9"/>
      <c r="R71" s="24" t="s">
        <v>505</v>
      </c>
      <c r="S71" s="24" t="s">
        <v>493</v>
      </c>
      <c r="T71" s="9"/>
      <c r="U71" s="9" t="s">
        <v>484</v>
      </c>
      <c r="V71" s="9" t="s">
        <v>445</v>
      </c>
      <c r="W71" s="9" t="s">
        <v>417</v>
      </c>
    </row>
    <row r="72" spans="1:23" ht="24">
      <c r="A72" s="67"/>
      <c r="B72" s="70"/>
      <c r="C72" s="64"/>
      <c r="D72" s="24" t="s">
        <v>398</v>
      </c>
      <c r="E72" s="24" t="s">
        <v>416</v>
      </c>
      <c r="F72" s="27"/>
      <c r="G72" s="24" t="s">
        <v>429</v>
      </c>
      <c r="H72" s="24" t="s">
        <v>412</v>
      </c>
      <c r="I72" s="24" t="s">
        <v>465</v>
      </c>
      <c r="J72" s="27" t="s">
        <v>398</v>
      </c>
      <c r="K72" s="35" t="s">
        <v>434</v>
      </c>
      <c r="L72" s="35"/>
      <c r="M72" s="35" t="s">
        <v>398</v>
      </c>
      <c r="N72" s="10"/>
      <c r="O72" s="10"/>
      <c r="P72" s="10"/>
      <c r="Q72" s="10"/>
      <c r="R72" s="35" t="s">
        <v>413</v>
      </c>
      <c r="S72" s="27" t="s">
        <v>494</v>
      </c>
      <c r="T72" s="10"/>
      <c r="U72" s="35" t="s">
        <v>398</v>
      </c>
      <c r="V72" s="35" t="s">
        <v>398</v>
      </c>
      <c r="W72" s="35" t="s">
        <v>474</v>
      </c>
    </row>
    <row r="73" spans="1:23" ht="38.25" customHeight="1">
      <c r="A73" s="65">
        <v>44573</v>
      </c>
      <c r="B73" s="76" t="s">
        <v>388</v>
      </c>
      <c r="C73" s="62">
        <v>1</v>
      </c>
      <c r="D73" s="25" t="s">
        <v>401</v>
      </c>
      <c r="E73" s="25" t="s">
        <v>409</v>
      </c>
      <c r="F73" s="25" t="s">
        <v>401</v>
      </c>
      <c r="G73" s="25" t="s">
        <v>401</v>
      </c>
      <c r="H73" s="25" t="s">
        <v>394</v>
      </c>
      <c r="I73" s="25" t="s">
        <v>394</v>
      </c>
      <c r="J73" s="25" t="s">
        <v>401</v>
      </c>
      <c r="K73" s="25" t="s">
        <v>401</v>
      </c>
      <c r="L73" s="25" t="s">
        <v>402</v>
      </c>
      <c r="M73" s="25" t="s">
        <v>401</v>
      </c>
      <c r="N73" s="25" t="s">
        <v>401</v>
      </c>
      <c r="O73" s="25" t="s">
        <v>401</v>
      </c>
      <c r="P73" s="25" t="s">
        <v>401</v>
      </c>
      <c r="Q73" s="25" t="s">
        <v>401</v>
      </c>
      <c r="R73" s="25" t="s">
        <v>401</v>
      </c>
      <c r="S73" s="25" t="s">
        <v>496</v>
      </c>
      <c r="T73" s="25" t="s">
        <v>394</v>
      </c>
      <c r="U73" s="25" t="s">
        <v>394</v>
      </c>
      <c r="V73" s="25" t="s">
        <v>512</v>
      </c>
      <c r="W73" s="25" t="s">
        <v>392</v>
      </c>
    </row>
    <row r="74" spans="1:23" ht="24">
      <c r="A74" s="66"/>
      <c r="B74" s="77"/>
      <c r="C74" s="63"/>
      <c r="D74" s="9"/>
      <c r="E74" s="24" t="s">
        <v>410</v>
      </c>
      <c r="F74" s="9"/>
      <c r="G74" s="9"/>
      <c r="H74" s="24" t="s">
        <v>462</v>
      </c>
      <c r="I74" s="24" t="s">
        <v>462</v>
      </c>
      <c r="J74" s="24"/>
      <c r="K74" s="24"/>
      <c r="L74" s="24" t="s">
        <v>479</v>
      </c>
      <c r="M74" s="24"/>
      <c r="N74" s="24"/>
      <c r="O74" s="24"/>
      <c r="P74" s="24"/>
      <c r="Q74" s="24"/>
      <c r="R74" s="24"/>
      <c r="S74" s="24" t="s">
        <v>497</v>
      </c>
      <c r="T74" s="24" t="s">
        <v>449</v>
      </c>
      <c r="U74" s="24" t="s">
        <v>449</v>
      </c>
      <c r="V74" s="24" t="s">
        <v>459</v>
      </c>
      <c r="W74" s="24"/>
    </row>
    <row r="75" spans="1:23" ht="12.75">
      <c r="A75" s="66"/>
      <c r="B75" s="77"/>
      <c r="C75" s="63"/>
      <c r="D75" s="24" t="s">
        <v>393</v>
      </c>
      <c r="E75" s="24" t="s">
        <v>393</v>
      </c>
      <c r="F75" s="24" t="s">
        <v>393</v>
      </c>
      <c r="G75" s="24" t="s">
        <v>393</v>
      </c>
      <c r="H75" s="9" t="s">
        <v>393</v>
      </c>
      <c r="I75" s="9" t="s">
        <v>393</v>
      </c>
      <c r="J75" s="9" t="s">
        <v>393</v>
      </c>
      <c r="K75" s="9" t="s">
        <v>393</v>
      </c>
      <c r="L75" s="43" t="s">
        <v>420</v>
      </c>
      <c r="M75" s="9" t="s">
        <v>393</v>
      </c>
      <c r="N75" s="9" t="s">
        <v>393</v>
      </c>
      <c r="O75" s="9" t="s">
        <v>393</v>
      </c>
      <c r="P75" s="9" t="s">
        <v>393</v>
      </c>
      <c r="Q75" s="9" t="s">
        <v>393</v>
      </c>
      <c r="R75" s="9" t="s">
        <v>393</v>
      </c>
      <c r="S75" s="9" t="s">
        <v>393</v>
      </c>
      <c r="T75" s="9" t="s">
        <v>393</v>
      </c>
      <c r="U75" s="9" t="s">
        <v>393</v>
      </c>
      <c r="V75" s="9" t="s">
        <v>393</v>
      </c>
      <c r="W75" s="9" t="s">
        <v>393</v>
      </c>
    </row>
    <row r="76" spans="1:23" ht="12.75">
      <c r="A76" s="66"/>
      <c r="B76" s="77"/>
      <c r="C76" s="63"/>
      <c r="D76" s="26"/>
      <c r="E76" s="26" t="s">
        <v>396</v>
      </c>
      <c r="F76" s="26"/>
      <c r="G76" s="26"/>
      <c r="H76" s="26" t="s">
        <v>396</v>
      </c>
      <c r="I76" s="26" t="s">
        <v>396</v>
      </c>
      <c r="J76" s="26"/>
      <c r="K76" s="26"/>
      <c r="L76" s="26" t="s">
        <v>396</v>
      </c>
      <c r="M76" s="26"/>
      <c r="N76" s="26"/>
      <c r="O76" s="26"/>
      <c r="P76" s="26"/>
      <c r="Q76" s="26"/>
      <c r="R76" s="26"/>
      <c r="S76" s="26" t="s">
        <v>396</v>
      </c>
      <c r="T76" s="26" t="s">
        <v>396</v>
      </c>
      <c r="U76" s="26" t="s">
        <v>396</v>
      </c>
      <c r="V76" s="26" t="s">
        <v>396</v>
      </c>
      <c r="W76" s="26"/>
    </row>
    <row r="77" spans="1:23" ht="12.75">
      <c r="A77" s="66"/>
      <c r="B77" s="77"/>
      <c r="C77" s="63"/>
      <c r="D77" s="34"/>
      <c r="E77" s="9" t="s">
        <v>452</v>
      </c>
      <c r="F77" s="34"/>
      <c r="G77" s="34"/>
      <c r="H77" s="9" t="s">
        <v>422</v>
      </c>
      <c r="I77" s="9" t="s">
        <v>422</v>
      </c>
      <c r="J77" s="24"/>
      <c r="K77" s="24"/>
      <c r="L77" s="24" t="s">
        <v>480</v>
      </c>
      <c r="M77" s="24"/>
      <c r="N77" s="24"/>
      <c r="O77" s="24"/>
      <c r="P77" s="24"/>
      <c r="Q77" s="24"/>
      <c r="R77" s="24"/>
      <c r="S77" s="9" t="s">
        <v>452</v>
      </c>
      <c r="T77" s="24" t="s">
        <v>450</v>
      </c>
      <c r="U77" s="34">
        <v>43101</v>
      </c>
      <c r="V77" s="9" t="s">
        <v>433</v>
      </c>
      <c r="W77" s="24"/>
    </row>
    <row r="78" spans="1:23" ht="12.75">
      <c r="A78" s="66"/>
      <c r="B78" s="77"/>
      <c r="C78" s="64"/>
      <c r="D78" s="35" t="s">
        <v>413</v>
      </c>
      <c r="E78" s="35" t="s">
        <v>404</v>
      </c>
      <c r="F78" s="35" t="s">
        <v>413</v>
      </c>
      <c r="G78" s="35" t="s">
        <v>413</v>
      </c>
      <c r="H78" s="35" t="s">
        <v>413</v>
      </c>
      <c r="I78" s="35" t="s">
        <v>404</v>
      </c>
      <c r="J78" s="35" t="s">
        <v>413</v>
      </c>
      <c r="K78" s="35" t="s">
        <v>413</v>
      </c>
      <c r="L78" s="35" t="s">
        <v>404</v>
      </c>
      <c r="M78" s="35" t="s">
        <v>413</v>
      </c>
      <c r="N78" s="35" t="s">
        <v>413</v>
      </c>
      <c r="O78" s="35" t="s">
        <v>434</v>
      </c>
      <c r="P78" s="35" t="s">
        <v>434</v>
      </c>
      <c r="Q78" s="35" t="s">
        <v>434</v>
      </c>
      <c r="R78" s="35" t="s">
        <v>434</v>
      </c>
      <c r="S78" s="35" t="s">
        <v>434</v>
      </c>
      <c r="T78" s="35" t="s">
        <v>434</v>
      </c>
      <c r="U78" s="35" t="s">
        <v>413</v>
      </c>
      <c r="V78" s="35" t="s">
        <v>413</v>
      </c>
      <c r="W78" s="35" t="s">
        <v>413</v>
      </c>
    </row>
    <row r="79" spans="1:23" ht="36">
      <c r="A79" s="66"/>
      <c r="B79" s="77"/>
      <c r="C79" s="62">
        <v>2</v>
      </c>
      <c r="D79" s="25" t="s">
        <v>405</v>
      </c>
      <c r="E79" s="25" t="s">
        <v>401</v>
      </c>
      <c r="F79" s="25" t="s">
        <v>402</v>
      </c>
      <c r="G79" s="25" t="s">
        <v>409</v>
      </c>
      <c r="H79" s="25" t="s">
        <v>409</v>
      </c>
      <c r="I79" s="25" t="s">
        <v>409</v>
      </c>
      <c r="J79" s="25" t="s">
        <v>405</v>
      </c>
      <c r="K79" s="25"/>
      <c r="L79" s="25" t="s">
        <v>401</v>
      </c>
      <c r="M79" s="4"/>
      <c r="N79" s="4"/>
      <c r="O79" s="4"/>
      <c r="P79" s="25" t="s">
        <v>496</v>
      </c>
      <c r="Q79" s="25" t="s">
        <v>399</v>
      </c>
      <c r="R79" s="4"/>
      <c r="S79" s="25" t="s">
        <v>409</v>
      </c>
      <c r="T79" s="25" t="s">
        <v>405</v>
      </c>
      <c r="U79" s="25" t="s">
        <v>401</v>
      </c>
      <c r="V79" s="25" t="s">
        <v>401</v>
      </c>
      <c r="W79" s="25" t="s">
        <v>512</v>
      </c>
    </row>
    <row r="80" spans="1:23" ht="27" customHeight="1">
      <c r="A80" s="66"/>
      <c r="B80" s="77"/>
      <c r="C80" s="63"/>
      <c r="D80" s="24" t="s">
        <v>406</v>
      </c>
      <c r="E80" s="9"/>
      <c r="F80" s="24" t="s">
        <v>425</v>
      </c>
      <c r="G80" s="24" t="s">
        <v>410</v>
      </c>
      <c r="H80" s="24" t="s">
        <v>460</v>
      </c>
      <c r="I80" s="24" t="s">
        <v>460</v>
      </c>
      <c r="J80" s="24" t="s">
        <v>459</v>
      </c>
      <c r="K80" s="24"/>
      <c r="L80" s="24"/>
      <c r="M80" s="5"/>
      <c r="N80" s="5"/>
      <c r="O80" s="5"/>
      <c r="P80" s="24" t="s">
        <v>497</v>
      </c>
      <c r="Q80" s="24" t="s">
        <v>507</v>
      </c>
      <c r="R80" s="5"/>
      <c r="S80" s="24" t="s">
        <v>498</v>
      </c>
      <c r="T80" s="24" t="s">
        <v>432</v>
      </c>
      <c r="U80" s="24"/>
      <c r="V80" s="24"/>
      <c r="W80" s="24" t="s">
        <v>459</v>
      </c>
    </row>
    <row r="81" spans="1:23" ht="12.75">
      <c r="A81" s="66"/>
      <c r="B81" s="77"/>
      <c r="C81" s="63"/>
      <c r="D81" s="24" t="s">
        <v>393</v>
      </c>
      <c r="E81" s="24" t="s">
        <v>393</v>
      </c>
      <c r="F81" s="24" t="s">
        <v>393</v>
      </c>
      <c r="G81" s="24" t="s">
        <v>393</v>
      </c>
      <c r="H81" s="9" t="s">
        <v>393</v>
      </c>
      <c r="I81" s="9" t="s">
        <v>393</v>
      </c>
      <c r="J81" s="9" t="s">
        <v>393</v>
      </c>
      <c r="K81" s="9"/>
      <c r="L81" s="9" t="s">
        <v>393</v>
      </c>
      <c r="M81" s="5"/>
      <c r="N81" s="5"/>
      <c r="O81" s="5"/>
      <c r="P81" s="9" t="s">
        <v>393</v>
      </c>
      <c r="Q81" s="43" t="s">
        <v>420</v>
      </c>
      <c r="R81" s="5"/>
      <c r="S81" s="9" t="s">
        <v>393</v>
      </c>
      <c r="T81" s="9" t="s">
        <v>393</v>
      </c>
      <c r="U81" s="9" t="s">
        <v>393</v>
      </c>
      <c r="V81" s="9" t="s">
        <v>393</v>
      </c>
      <c r="W81" s="9" t="s">
        <v>393</v>
      </c>
    </row>
    <row r="82" spans="1:23" ht="12.75">
      <c r="A82" s="66"/>
      <c r="B82" s="77"/>
      <c r="C82" s="63"/>
      <c r="D82" s="9" t="s">
        <v>396</v>
      </c>
      <c r="E82" s="26"/>
      <c r="F82" s="26" t="s">
        <v>396</v>
      </c>
      <c r="G82" s="26" t="s">
        <v>396</v>
      </c>
      <c r="H82" s="26" t="s">
        <v>396</v>
      </c>
      <c r="I82" s="26" t="s">
        <v>396</v>
      </c>
      <c r="J82" s="26" t="s">
        <v>396</v>
      </c>
      <c r="K82" s="26"/>
      <c r="L82" s="26"/>
      <c r="M82" s="5"/>
      <c r="N82" s="5"/>
      <c r="O82" s="5"/>
      <c r="P82" s="26" t="s">
        <v>396</v>
      </c>
      <c r="Q82" s="26" t="s">
        <v>424</v>
      </c>
      <c r="R82" s="5"/>
      <c r="S82" s="26" t="s">
        <v>396</v>
      </c>
      <c r="T82" s="26" t="s">
        <v>396</v>
      </c>
      <c r="U82" s="26"/>
      <c r="V82" s="26"/>
      <c r="W82" s="26" t="s">
        <v>396</v>
      </c>
    </row>
    <row r="83" spans="1:23" ht="12.75">
      <c r="A83" s="66"/>
      <c r="B83" s="77"/>
      <c r="C83" s="63"/>
      <c r="D83" s="9" t="s">
        <v>408</v>
      </c>
      <c r="E83" s="34"/>
      <c r="F83" s="24" t="s">
        <v>426</v>
      </c>
      <c r="G83" s="24" t="s">
        <v>411</v>
      </c>
      <c r="H83" s="24" t="s">
        <v>461</v>
      </c>
      <c r="I83" s="24" t="s">
        <v>461</v>
      </c>
      <c r="J83" s="24"/>
      <c r="K83" s="24"/>
      <c r="L83" s="24"/>
      <c r="M83" s="5"/>
      <c r="N83" s="5"/>
      <c r="O83" s="5"/>
      <c r="P83" s="9" t="s">
        <v>461</v>
      </c>
      <c r="Q83" s="24" t="s">
        <v>421</v>
      </c>
      <c r="R83" s="5"/>
      <c r="S83" s="9" t="s">
        <v>452</v>
      </c>
      <c r="T83" s="24" t="s">
        <v>433</v>
      </c>
      <c r="U83" s="24"/>
      <c r="V83" s="24"/>
      <c r="W83" s="24" t="s">
        <v>440</v>
      </c>
    </row>
    <row r="84" spans="1:23" ht="24">
      <c r="A84" s="67"/>
      <c r="B84" s="78"/>
      <c r="C84" s="64"/>
      <c r="D84" s="24" t="s">
        <v>398</v>
      </c>
      <c r="E84" s="35" t="s">
        <v>413</v>
      </c>
      <c r="F84" s="24" t="s">
        <v>398</v>
      </c>
      <c r="G84" s="24" t="s">
        <v>398</v>
      </c>
      <c r="H84" s="35" t="s">
        <v>434</v>
      </c>
      <c r="I84" s="35" t="s">
        <v>398</v>
      </c>
      <c r="J84" s="24" t="s">
        <v>466</v>
      </c>
      <c r="K84" s="35"/>
      <c r="L84" s="35" t="s">
        <v>413</v>
      </c>
      <c r="M84" s="6"/>
      <c r="N84" s="6"/>
      <c r="O84" s="6"/>
      <c r="P84" s="35" t="s">
        <v>474</v>
      </c>
      <c r="Q84" s="35" t="s">
        <v>474</v>
      </c>
      <c r="R84" s="6"/>
      <c r="S84" s="35" t="s">
        <v>474</v>
      </c>
      <c r="T84" s="35" t="s">
        <v>398</v>
      </c>
      <c r="U84" s="35" t="s">
        <v>398</v>
      </c>
      <c r="V84" s="35" t="s">
        <v>398</v>
      </c>
      <c r="W84" s="35" t="s">
        <v>434</v>
      </c>
    </row>
    <row r="85" spans="1:23" ht="36.75" customHeight="1">
      <c r="A85" s="65">
        <v>44574</v>
      </c>
      <c r="B85" s="68" t="s">
        <v>4</v>
      </c>
      <c r="C85" s="63">
        <v>1</v>
      </c>
      <c r="D85" s="25" t="s">
        <v>399</v>
      </c>
      <c r="E85" s="25" t="s">
        <v>399</v>
      </c>
      <c r="F85" s="25" t="s">
        <v>405</v>
      </c>
      <c r="G85" s="8"/>
      <c r="H85" s="25" t="s">
        <v>401</v>
      </c>
      <c r="I85" s="25" t="s">
        <v>401</v>
      </c>
      <c r="J85" s="8"/>
      <c r="K85" s="25" t="s">
        <v>394</v>
      </c>
      <c r="L85" s="25" t="s">
        <v>409</v>
      </c>
      <c r="M85" s="25" t="s">
        <v>409</v>
      </c>
      <c r="N85" s="25" t="s">
        <v>409</v>
      </c>
      <c r="O85" s="25" t="s">
        <v>399</v>
      </c>
      <c r="P85" s="25" t="s">
        <v>399</v>
      </c>
      <c r="Q85" s="25" t="s">
        <v>489</v>
      </c>
      <c r="R85" s="25" t="s">
        <v>399</v>
      </c>
      <c r="S85" s="45"/>
      <c r="T85" s="25" t="s">
        <v>409</v>
      </c>
      <c r="U85" s="25" t="s">
        <v>409</v>
      </c>
      <c r="V85" s="25" t="s">
        <v>409</v>
      </c>
      <c r="W85" s="25" t="s">
        <v>409</v>
      </c>
    </row>
    <row r="86" spans="1:23" ht="12.75">
      <c r="A86" s="66"/>
      <c r="B86" s="69"/>
      <c r="C86" s="63"/>
      <c r="D86" s="24" t="s">
        <v>400</v>
      </c>
      <c r="E86" s="24" t="s">
        <v>400</v>
      </c>
      <c r="F86" s="24" t="s">
        <v>406</v>
      </c>
      <c r="G86" s="9"/>
      <c r="H86" s="24"/>
      <c r="I86" s="24"/>
      <c r="J86" s="9"/>
      <c r="K86" s="24" t="s">
        <v>462</v>
      </c>
      <c r="L86" s="24" t="s">
        <v>478</v>
      </c>
      <c r="M86" s="24" t="s">
        <v>478</v>
      </c>
      <c r="N86" s="24" t="s">
        <v>478</v>
      </c>
      <c r="O86" s="24" t="s">
        <v>495</v>
      </c>
      <c r="P86" s="24" t="s">
        <v>495</v>
      </c>
      <c r="Q86" s="24" t="s">
        <v>491</v>
      </c>
      <c r="R86" s="24" t="s">
        <v>507</v>
      </c>
      <c r="S86" s="46"/>
      <c r="T86" s="24" t="s">
        <v>442</v>
      </c>
      <c r="U86" s="24" t="s">
        <v>460</v>
      </c>
      <c r="V86" s="24" t="s">
        <v>460</v>
      </c>
      <c r="W86" s="24" t="s">
        <v>460</v>
      </c>
    </row>
    <row r="87" spans="1:23" ht="12.75">
      <c r="A87" s="66"/>
      <c r="B87" s="69"/>
      <c r="C87" s="63"/>
      <c r="D87" s="24" t="s">
        <v>393</v>
      </c>
      <c r="E87" s="24" t="s">
        <v>393</v>
      </c>
      <c r="F87" s="24" t="s">
        <v>393</v>
      </c>
      <c r="G87" s="9"/>
      <c r="H87" s="9" t="s">
        <v>393</v>
      </c>
      <c r="I87" s="9" t="s">
        <v>393</v>
      </c>
      <c r="J87" s="9"/>
      <c r="K87" s="9" t="s">
        <v>393</v>
      </c>
      <c r="L87" s="9" t="s">
        <v>393</v>
      </c>
      <c r="M87" s="9" t="s">
        <v>393</v>
      </c>
      <c r="N87" s="9" t="s">
        <v>393</v>
      </c>
      <c r="O87" s="9" t="s">
        <v>393</v>
      </c>
      <c r="P87" s="9" t="s">
        <v>393</v>
      </c>
      <c r="Q87" s="9" t="s">
        <v>393</v>
      </c>
      <c r="R87" s="43" t="s">
        <v>420</v>
      </c>
      <c r="S87" s="46"/>
      <c r="T87" s="9" t="s">
        <v>393</v>
      </c>
      <c r="U87" s="9" t="s">
        <v>393</v>
      </c>
      <c r="V87" s="9" t="s">
        <v>393</v>
      </c>
      <c r="W87" s="9" t="s">
        <v>393</v>
      </c>
    </row>
    <row r="88" spans="1:23" ht="12.75">
      <c r="A88" s="66"/>
      <c r="B88" s="69"/>
      <c r="C88" s="63"/>
      <c r="D88" s="26" t="s">
        <v>396</v>
      </c>
      <c r="E88" s="26" t="s">
        <v>396</v>
      </c>
      <c r="F88" s="26" t="s">
        <v>396</v>
      </c>
      <c r="G88" s="9"/>
      <c r="H88" s="26"/>
      <c r="I88" s="26"/>
      <c r="J88" s="9"/>
      <c r="K88" s="26" t="s">
        <v>396</v>
      </c>
      <c r="L88" s="26" t="s">
        <v>396</v>
      </c>
      <c r="M88" s="26" t="s">
        <v>396</v>
      </c>
      <c r="N88" s="26" t="s">
        <v>396</v>
      </c>
      <c r="O88" s="26" t="s">
        <v>396</v>
      </c>
      <c r="P88" s="26" t="s">
        <v>396</v>
      </c>
      <c r="Q88" s="26" t="s">
        <v>396</v>
      </c>
      <c r="R88" s="26" t="s">
        <v>424</v>
      </c>
      <c r="S88" s="46"/>
      <c r="T88" s="26" t="s">
        <v>396</v>
      </c>
      <c r="U88" s="26" t="s">
        <v>515</v>
      </c>
      <c r="V88" s="26" t="s">
        <v>515</v>
      </c>
      <c r="W88" s="26" t="s">
        <v>515</v>
      </c>
    </row>
    <row r="89" spans="1:23" ht="12.75">
      <c r="A89" s="66"/>
      <c r="B89" s="69"/>
      <c r="C89" s="63"/>
      <c r="D89" s="24" t="s">
        <v>397</v>
      </c>
      <c r="E89" s="24" t="s">
        <v>397</v>
      </c>
      <c r="F89" s="24"/>
      <c r="G89" s="9"/>
      <c r="H89" s="24"/>
      <c r="I89" s="24"/>
      <c r="J89" s="9"/>
      <c r="K89" s="9" t="s">
        <v>397</v>
      </c>
      <c r="L89" s="24" t="s">
        <v>452</v>
      </c>
      <c r="M89" s="24" t="s">
        <v>452</v>
      </c>
      <c r="N89" s="24" t="s">
        <v>452</v>
      </c>
      <c r="O89" s="24" t="s">
        <v>422</v>
      </c>
      <c r="P89" s="24" t="s">
        <v>422</v>
      </c>
      <c r="Q89" s="24" t="s">
        <v>505</v>
      </c>
      <c r="R89" s="24" t="s">
        <v>421</v>
      </c>
      <c r="S89" s="46"/>
      <c r="T89" s="24" t="s">
        <v>433</v>
      </c>
      <c r="U89" s="24"/>
      <c r="V89" s="24"/>
      <c r="W89" s="24"/>
    </row>
    <row r="90" spans="1:23" ht="24">
      <c r="A90" s="66"/>
      <c r="B90" s="69"/>
      <c r="C90" s="64"/>
      <c r="D90" s="35" t="s">
        <v>404</v>
      </c>
      <c r="E90" s="35" t="s">
        <v>413</v>
      </c>
      <c r="F90" s="33" t="s">
        <v>423</v>
      </c>
      <c r="G90" s="14"/>
      <c r="H90" s="35" t="s">
        <v>474</v>
      </c>
      <c r="I90" s="35" t="s">
        <v>474</v>
      </c>
      <c r="J90" s="10"/>
      <c r="K90" s="35" t="s">
        <v>474</v>
      </c>
      <c r="L90" s="35" t="s">
        <v>398</v>
      </c>
      <c r="M90" s="35" t="s">
        <v>413</v>
      </c>
      <c r="N90" s="35" t="s">
        <v>404</v>
      </c>
      <c r="O90" s="35" t="s">
        <v>398</v>
      </c>
      <c r="P90" s="35" t="s">
        <v>434</v>
      </c>
      <c r="Q90" s="35" t="s">
        <v>398</v>
      </c>
      <c r="R90" s="35" t="s">
        <v>434</v>
      </c>
      <c r="S90" s="47"/>
      <c r="T90" s="35" t="s">
        <v>413</v>
      </c>
      <c r="U90" s="35" t="s">
        <v>434</v>
      </c>
      <c r="V90" s="35" t="s">
        <v>474</v>
      </c>
      <c r="W90" s="35" t="s">
        <v>398</v>
      </c>
    </row>
    <row r="91" spans="1:23" ht="36">
      <c r="A91" s="66"/>
      <c r="B91" s="69"/>
      <c r="C91" s="62">
        <v>2</v>
      </c>
      <c r="D91" s="25" t="s">
        <v>402</v>
      </c>
      <c r="E91" s="25" t="s">
        <v>394</v>
      </c>
      <c r="F91" s="25" t="s">
        <v>409</v>
      </c>
      <c r="G91" s="25" t="s">
        <v>402</v>
      </c>
      <c r="H91" s="8"/>
      <c r="I91" s="8"/>
      <c r="J91" s="8"/>
      <c r="K91" s="25" t="s">
        <v>392</v>
      </c>
      <c r="L91" s="25" t="s">
        <v>405</v>
      </c>
      <c r="M91" s="25" t="s">
        <v>405</v>
      </c>
      <c r="N91" s="25" t="s">
        <v>405</v>
      </c>
      <c r="O91" s="25" t="s">
        <v>496</v>
      </c>
      <c r="P91" s="25" t="s">
        <v>489</v>
      </c>
      <c r="Q91" s="25" t="s">
        <v>496</v>
      </c>
      <c r="R91" s="25" t="s">
        <v>496</v>
      </c>
      <c r="S91" s="45"/>
      <c r="T91" s="25" t="s">
        <v>399</v>
      </c>
      <c r="U91" s="8"/>
      <c r="V91" s="8"/>
      <c r="W91" s="8"/>
    </row>
    <row r="92" spans="1:23" ht="24">
      <c r="A92" s="66"/>
      <c r="B92" s="69"/>
      <c r="C92" s="63"/>
      <c r="D92" s="24" t="s">
        <v>403</v>
      </c>
      <c r="E92" s="24" t="s">
        <v>395</v>
      </c>
      <c r="F92" s="24" t="s">
        <v>410</v>
      </c>
      <c r="G92" s="24" t="s">
        <v>430</v>
      </c>
      <c r="H92" s="9"/>
      <c r="I92" s="9"/>
      <c r="J92" s="9"/>
      <c r="K92" s="24"/>
      <c r="L92" s="24" t="s">
        <v>477</v>
      </c>
      <c r="M92" s="24" t="s">
        <v>477</v>
      </c>
      <c r="N92" s="24" t="s">
        <v>477</v>
      </c>
      <c r="O92" s="24" t="s">
        <v>497</v>
      </c>
      <c r="P92" s="24" t="s">
        <v>491</v>
      </c>
      <c r="Q92" s="24" t="s">
        <v>506</v>
      </c>
      <c r="R92" s="24" t="s">
        <v>506</v>
      </c>
      <c r="S92" s="46"/>
      <c r="T92" s="24" t="s">
        <v>444</v>
      </c>
      <c r="U92" s="9"/>
      <c r="V92" s="9"/>
      <c r="W92" s="9"/>
    </row>
    <row r="93" spans="1:23" ht="12.75">
      <c r="A93" s="66"/>
      <c r="B93" s="69"/>
      <c r="C93" s="63"/>
      <c r="D93" s="24" t="s">
        <v>393</v>
      </c>
      <c r="E93" s="24" t="s">
        <v>393</v>
      </c>
      <c r="F93" s="24" t="s">
        <v>393</v>
      </c>
      <c r="G93" s="43" t="s">
        <v>420</v>
      </c>
      <c r="H93" s="9"/>
      <c r="I93" s="9"/>
      <c r="J93" s="9"/>
      <c r="K93" s="9" t="s">
        <v>393</v>
      </c>
      <c r="L93" s="9" t="s">
        <v>393</v>
      </c>
      <c r="M93" s="9" t="s">
        <v>393</v>
      </c>
      <c r="N93" s="9" t="s">
        <v>393</v>
      </c>
      <c r="O93" s="9" t="s">
        <v>393</v>
      </c>
      <c r="P93" s="9" t="s">
        <v>393</v>
      </c>
      <c r="Q93" s="9" t="s">
        <v>393</v>
      </c>
      <c r="R93" s="9" t="s">
        <v>393</v>
      </c>
      <c r="S93" s="46"/>
      <c r="T93" s="9" t="s">
        <v>393</v>
      </c>
      <c r="U93" s="9"/>
      <c r="V93" s="9"/>
      <c r="W93" s="9"/>
    </row>
    <row r="94" spans="1:23" ht="12.75">
      <c r="A94" s="66"/>
      <c r="B94" s="69"/>
      <c r="C94" s="63"/>
      <c r="D94" s="26" t="s">
        <v>396</v>
      </c>
      <c r="E94" s="26" t="s">
        <v>396</v>
      </c>
      <c r="F94" s="26" t="s">
        <v>396</v>
      </c>
      <c r="G94" s="26" t="s">
        <v>396</v>
      </c>
      <c r="H94" s="9"/>
      <c r="I94" s="9"/>
      <c r="J94" s="9"/>
      <c r="K94" s="26"/>
      <c r="L94" s="26" t="s">
        <v>396</v>
      </c>
      <c r="M94" s="26" t="s">
        <v>396</v>
      </c>
      <c r="N94" s="26" t="s">
        <v>396</v>
      </c>
      <c r="O94" s="26" t="s">
        <v>396</v>
      </c>
      <c r="P94" s="26" t="s">
        <v>396</v>
      </c>
      <c r="Q94" s="26" t="s">
        <v>396</v>
      </c>
      <c r="R94" s="26" t="s">
        <v>396</v>
      </c>
      <c r="S94" s="46"/>
      <c r="T94" s="26" t="s">
        <v>396</v>
      </c>
      <c r="U94" s="9"/>
      <c r="V94" s="9"/>
      <c r="W94" s="9"/>
    </row>
    <row r="95" spans="1:23" ht="12.75">
      <c r="A95" s="66"/>
      <c r="B95" s="69"/>
      <c r="C95" s="63"/>
      <c r="D95" s="24" t="s">
        <v>407</v>
      </c>
      <c r="E95" s="9" t="s">
        <v>421</v>
      </c>
      <c r="F95" s="24" t="s">
        <v>411</v>
      </c>
      <c r="G95" s="24" t="s">
        <v>417</v>
      </c>
      <c r="H95" s="9"/>
      <c r="I95" s="9"/>
      <c r="J95" s="9"/>
      <c r="K95" s="24"/>
      <c r="L95" s="24" t="s">
        <v>461</v>
      </c>
      <c r="M95" s="24" t="s">
        <v>461</v>
      </c>
      <c r="N95" s="24" t="s">
        <v>461</v>
      </c>
      <c r="O95" s="24" t="s">
        <v>452</v>
      </c>
      <c r="P95" s="24" t="s">
        <v>422</v>
      </c>
      <c r="Q95" s="24" t="s">
        <v>440</v>
      </c>
      <c r="R95" s="24" t="s">
        <v>440</v>
      </c>
      <c r="S95" s="46"/>
      <c r="T95" s="9" t="s">
        <v>453</v>
      </c>
      <c r="U95" s="9"/>
      <c r="V95" s="9"/>
      <c r="W95" s="9"/>
    </row>
    <row r="96" spans="1:23" ht="24.75" customHeight="1">
      <c r="A96" s="67"/>
      <c r="B96" s="70"/>
      <c r="C96" s="64"/>
      <c r="D96" s="33" t="s">
        <v>398</v>
      </c>
      <c r="E96" s="33" t="s">
        <v>398</v>
      </c>
      <c r="F96" s="33" t="s">
        <v>419</v>
      </c>
      <c r="G96" s="27" t="s">
        <v>431</v>
      </c>
      <c r="H96" s="10"/>
      <c r="I96" s="10"/>
      <c r="J96" s="10"/>
      <c r="K96" s="35" t="s">
        <v>475</v>
      </c>
      <c r="L96" s="35" t="s">
        <v>434</v>
      </c>
      <c r="M96" s="35" t="s">
        <v>398</v>
      </c>
      <c r="N96" s="35" t="s">
        <v>413</v>
      </c>
      <c r="O96" s="35" t="s">
        <v>434</v>
      </c>
      <c r="P96" s="35" t="s">
        <v>474</v>
      </c>
      <c r="Q96" s="35" t="s">
        <v>434</v>
      </c>
      <c r="R96" s="35" t="s">
        <v>474</v>
      </c>
      <c r="S96" s="47"/>
      <c r="T96" s="35" t="s">
        <v>398</v>
      </c>
      <c r="U96" s="10"/>
      <c r="V96" s="10"/>
      <c r="W96" s="10"/>
    </row>
    <row r="99" spans="2:15" ht="15.75">
      <c r="B99" s="83" t="s">
        <v>389</v>
      </c>
      <c r="C99" s="82"/>
      <c r="D99" s="82"/>
      <c r="E99" s="82"/>
      <c r="F99" s="82"/>
      <c r="G99" s="44"/>
      <c r="H99" s="22"/>
      <c r="I99" s="23"/>
      <c r="J99" s="81" t="s">
        <v>390</v>
      </c>
      <c r="K99" s="82"/>
      <c r="L99" s="82"/>
      <c r="M99" s="82"/>
      <c r="N99" s="82"/>
      <c r="O99" s="21"/>
    </row>
  </sheetData>
  <sheetProtection formatCells="0" selectLockedCells="1" selectUnlockedCells="1"/>
  <mergeCells count="45">
    <mergeCell ref="B9:C9"/>
    <mergeCell ref="A1:C1"/>
    <mergeCell ref="A6:J6"/>
    <mergeCell ref="A7:F7"/>
    <mergeCell ref="J7:K7"/>
    <mergeCell ref="A8:C8"/>
    <mergeCell ref="F8:H8"/>
    <mergeCell ref="U11:W11"/>
    <mergeCell ref="A85:A96"/>
    <mergeCell ref="B85:B96"/>
    <mergeCell ref="C85:C90"/>
    <mergeCell ref="C91:C96"/>
    <mergeCell ref="H11:K11"/>
    <mergeCell ref="M11:N11"/>
    <mergeCell ref="C73:C78"/>
    <mergeCell ref="C49:C54"/>
    <mergeCell ref="Q11:R11"/>
    <mergeCell ref="B73:B84"/>
    <mergeCell ref="C55:C60"/>
    <mergeCell ref="J99:N99"/>
    <mergeCell ref="A73:A84"/>
    <mergeCell ref="A37:A48"/>
    <mergeCell ref="C37:C42"/>
    <mergeCell ref="C43:C48"/>
    <mergeCell ref="B99:F99"/>
    <mergeCell ref="D11:G11"/>
    <mergeCell ref="C79:C84"/>
    <mergeCell ref="C31:C36"/>
    <mergeCell ref="C11:C12"/>
    <mergeCell ref="B37:B48"/>
    <mergeCell ref="A25:A36"/>
    <mergeCell ref="B25:B36"/>
    <mergeCell ref="C61:C66"/>
    <mergeCell ref="A11:A12"/>
    <mergeCell ref="B11:B12"/>
    <mergeCell ref="C13:C18"/>
    <mergeCell ref="C19:C24"/>
    <mergeCell ref="A49:A60"/>
    <mergeCell ref="B49:B60"/>
    <mergeCell ref="A61:A72"/>
    <mergeCell ref="B61:B72"/>
    <mergeCell ref="A13:A24"/>
    <mergeCell ref="B13:B24"/>
    <mergeCell ref="C67:C72"/>
    <mergeCell ref="C25:C30"/>
  </mergeCells>
  <dataValidations count="12">
    <dataValidation type="list" allowBlank="1" showInputMessage="1" showErrorMessage="1" sqref="E23 T65 J89 S95 D47:W47 L29:S29 S89 N71:Q71 T71 U95:W95 W41 L23 T16:W17 S23 P41:R41 D41:E41 D59:E59 D29:F29 G89 H95:J95 G41:M41 U29:W29 D16:R17 T41:U41">
      <formula1>INDIRECT("Таблица2[Препод]")</formula1>
    </dataValidation>
    <dataValidation type="list" allowBlank="1" showInputMessage="1" showErrorMessage="1" sqref="F23:K23 T23:W23 D23 D35:W35 M23:R23 R83 M83:O83">
      <formula1>Преподаватель</formula1>
    </dataValidation>
    <dataValidation type="list" allowBlank="1" showInputMessage="1" showErrorMessage="1" sqref="E73 D19:W22 T67:T70 D43:W46 D79 D85:F85 K91:R91 P79:Q79 P37:R40 F37 H85:I85 S13 T91 D91:G91 F79:L79 E79:E80 U61:W61 D67:M67 D73:D74 F73:G74 D37:E40 D55:E58 G25:K25 D25:F28 D61:S61 N37:O37 K85:R85 T85:W85 H91:J94 J85:J88 G85:G88 G37:M40 R67:S67 V37 S37 D49:W49 T25 S85:S88 S91:S94 S79:W79 T13:W15 U91:W94 L25:S28 U25:W28 N67:Q70 D13:R15 H73:W73 T61:T64 U67:W67 F55:W55 T37:U40 W37:W40">
      <formula1>INDIRECT("Таблица1[Дисциплины]")</formula1>
    </dataValidation>
    <dataValidation type="list" allowBlank="1" showInputMessage="1" showErrorMessage="1" sqref="R79:R82 D31:W34 M79:O82">
      <formula1>Дисциплина</formula1>
    </dataValidation>
    <dataValidation type="list" allowBlank="1" showInputMessage="1" sqref="D84 D63:G63 F59 D89:E89 D87:F87 D93:F93 D65:E66 D71:D72 E72 D75:G75 H66:I66 F84:G84 D81:G81 D51:G51 D95:D96 F95:F96 E96 O41 F89:F90 F41:F42 F39 F71:L71 D69:F69 G72:I72 G95 D53:E53 F57:G57 G29:I29 G60 G27 D77 K95:R95 K29 H59:K59 F77:G77 E83:L83 J84 J60:K60 K54 H53:J53 J77:R77 H89:I89 S17 L53 M59 T29 T77:U77 T89:W89 O59:T59 S41 R71:S71 Q83 F65:S65 L89:R89 W77 T83:W83 N53:T53 W53 U65:W65 W59">
      <formula1>Аудитория</formula1>
    </dataValidation>
    <dataValidation type="list" allowBlank="1" showInputMessage="1" sqref="D80 D86:F86 H86:I86 F38 D92:G92 E74 D68:M68 G26:K26 F80:L80 K92:R92 P80:Q80 K86:R86 S14 N38:O38 T26 T86:W86 T92 D62:S62 R68:S68 S38 F56:W56 D50:W50 H74:W74 U62:W62 U68:W68 S80:W80 V38">
      <formula1>INDIRECT("Таблица2[Препод]")</formula1>
    </dataValidation>
    <dataValidation type="list" allowBlank="1" showInputMessage="1" sqref="D83 E71 E95 F53:G53 E77 G59 H77:I77 J29 K53 L59 M71 K89 M53 N59 N41 T95 S77 S83 P83 U59:V59 U53:V53 V77 U71:W71 V41">
      <formula1>Аудитории</formula1>
    </dataValidation>
    <dataValidation type="list" allowBlank="1" showInputMessage="1" showErrorMessage="1" sqref="H81:L81 H27:K27 H69:M69 H57:I57 H87:I87 K93:R93 P81 K87:Q87 H75:K75 N39:O39 T27 T87:W87 T93 L57:W57 H63:S63 S39 S15 R69:S69 H51:W51 M75:W75 U69:V69 U63:W63 S81:W81 V39">
      <formula1>"зачет"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7">
      <formula1>"осеннего,весеннего"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55">
      <selection activeCell="D82" sqref="D82"/>
    </sheetView>
  </sheetViews>
  <sheetFormatPr defaultColWidth="9.00390625" defaultRowHeight="12.75"/>
  <cols>
    <col min="1" max="1" width="4.25390625" style="0" customWidth="1"/>
    <col min="2" max="2" width="5.00390625" style="0" customWidth="1"/>
    <col min="3" max="3" width="4.25390625" style="0" customWidth="1"/>
    <col min="4" max="5" width="26.75390625" style="0" customWidth="1"/>
    <col min="7" max="7" width="16.375" style="0" customWidth="1"/>
  </cols>
  <sheetData>
    <row r="1" spans="1:9" ht="12.75">
      <c r="A1" s="94" t="s">
        <v>446</v>
      </c>
      <c r="B1" s="95"/>
      <c r="C1" s="95"/>
      <c r="D1" s="95"/>
      <c r="E1" s="95"/>
      <c r="F1" s="95"/>
      <c r="G1" s="95"/>
      <c r="H1" s="30"/>
      <c r="I1" s="31"/>
    </row>
    <row r="2" spans="1:9" ht="18">
      <c r="A2" s="93" t="s">
        <v>447</v>
      </c>
      <c r="B2" s="82"/>
      <c r="C2" s="82"/>
      <c r="D2" s="82"/>
      <c r="E2" s="82"/>
      <c r="F2" s="82"/>
      <c r="G2" s="82"/>
      <c r="H2" s="32"/>
      <c r="I2" s="21"/>
    </row>
    <row r="3" spans="1:9" ht="12.75">
      <c r="A3" s="93" t="s">
        <v>448</v>
      </c>
      <c r="B3" s="82"/>
      <c r="C3" s="82"/>
      <c r="D3" s="82"/>
      <c r="E3" s="82"/>
      <c r="F3" s="82"/>
      <c r="G3" s="82"/>
      <c r="H3" s="32"/>
      <c r="I3" s="21"/>
    </row>
    <row r="4" ht="25.5" customHeight="1"/>
    <row r="5" spans="1:7" ht="39.75" customHeight="1">
      <c r="A5" s="100" t="s">
        <v>347</v>
      </c>
      <c r="B5" s="101"/>
      <c r="C5" s="101"/>
      <c r="D5" s="101"/>
      <c r="E5" s="101"/>
      <c r="F5" s="101"/>
      <c r="G5" s="29"/>
    </row>
    <row r="6" spans="1:7" ht="50.25" customHeight="1">
      <c r="A6" s="99" t="s">
        <v>354</v>
      </c>
      <c r="B6" s="99"/>
      <c r="C6" s="99"/>
      <c r="D6" s="99"/>
      <c r="E6" s="99"/>
      <c r="F6" s="99"/>
      <c r="G6" s="28"/>
    </row>
    <row r="7" spans="2:5" ht="15">
      <c r="B7" s="2" t="s">
        <v>0</v>
      </c>
      <c r="D7" s="19" t="s">
        <v>387</v>
      </c>
      <c r="E7" s="19"/>
    </row>
    <row r="8" spans="2:5" ht="15">
      <c r="B8" s="2" t="s">
        <v>1</v>
      </c>
      <c r="C8" s="2">
        <v>1</v>
      </c>
      <c r="D8" s="2" t="s">
        <v>2</v>
      </c>
      <c r="E8" s="2" t="s">
        <v>349</v>
      </c>
    </row>
    <row r="9" spans="2:5" ht="18">
      <c r="B9" s="1"/>
      <c r="C9" s="1"/>
      <c r="D9" s="1"/>
      <c r="E9" s="1"/>
    </row>
    <row r="10" spans="1:11" ht="66.75" customHeight="1">
      <c r="A10" s="79" t="s">
        <v>345</v>
      </c>
      <c r="B10" s="74" t="s">
        <v>346</v>
      </c>
      <c r="C10" s="74" t="s">
        <v>348</v>
      </c>
      <c r="D10" s="15" t="s">
        <v>362</v>
      </c>
      <c r="E10" s="16" t="s">
        <v>364</v>
      </c>
      <c r="K10" s="20"/>
    </row>
    <row r="11" spans="1:5" ht="15.75">
      <c r="A11" s="80"/>
      <c r="B11" s="75"/>
      <c r="C11" s="75"/>
      <c r="D11" s="17" t="s">
        <v>382</v>
      </c>
      <c r="E11" s="17" t="s">
        <v>384</v>
      </c>
    </row>
    <row r="12" spans="1:5" ht="12.75">
      <c r="A12" s="96">
        <v>44554</v>
      </c>
      <c r="B12" s="68" t="s">
        <v>5</v>
      </c>
      <c r="C12" s="62">
        <v>1</v>
      </c>
      <c r="D12" s="25" t="s">
        <v>399</v>
      </c>
      <c r="E12" s="25" t="s">
        <v>402</v>
      </c>
    </row>
    <row r="13" spans="1:5" ht="12.75">
      <c r="A13" s="97"/>
      <c r="B13" s="69"/>
      <c r="C13" s="63"/>
      <c r="D13" s="24" t="s">
        <v>444</v>
      </c>
      <c r="E13" s="24" t="s">
        <v>443</v>
      </c>
    </row>
    <row r="14" spans="1:5" ht="12.75">
      <c r="A14" s="97"/>
      <c r="B14" s="69"/>
      <c r="C14" s="63"/>
      <c r="D14" s="9" t="s">
        <v>393</v>
      </c>
      <c r="E14" s="9" t="s">
        <v>393</v>
      </c>
    </row>
    <row r="15" spans="1:5" ht="12.75">
      <c r="A15" s="97"/>
      <c r="B15" s="69"/>
      <c r="C15" s="63"/>
      <c r="D15" s="26" t="s">
        <v>396</v>
      </c>
      <c r="E15" s="26" t="s">
        <v>396</v>
      </c>
    </row>
    <row r="16" spans="1:5" ht="12.75">
      <c r="A16" s="97"/>
      <c r="B16" s="69"/>
      <c r="C16" s="63"/>
      <c r="D16" s="24" t="s">
        <v>445</v>
      </c>
      <c r="E16" s="36" t="s">
        <v>426</v>
      </c>
    </row>
    <row r="17" spans="1:5" ht="12.75">
      <c r="A17" s="97"/>
      <c r="B17" s="69"/>
      <c r="C17" s="64"/>
      <c r="D17" s="35" t="s">
        <v>398</v>
      </c>
      <c r="E17" s="35" t="s">
        <v>413</v>
      </c>
    </row>
    <row r="18" spans="1:5" ht="12.75">
      <c r="A18" s="97"/>
      <c r="B18" s="69"/>
      <c r="C18" s="62">
        <v>2</v>
      </c>
      <c r="D18" s="8"/>
      <c r="E18" s="25" t="s">
        <v>399</v>
      </c>
    </row>
    <row r="19" spans="1:5" ht="12.75">
      <c r="A19" s="97"/>
      <c r="B19" s="69"/>
      <c r="C19" s="63"/>
      <c r="D19" s="9"/>
      <c r="E19" s="24" t="s">
        <v>444</v>
      </c>
    </row>
    <row r="20" spans="1:5" ht="12.75">
      <c r="A20" s="97"/>
      <c r="B20" s="69"/>
      <c r="C20" s="63"/>
      <c r="D20" s="9"/>
      <c r="E20" s="9" t="s">
        <v>393</v>
      </c>
    </row>
    <row r="21" spans="1:5" ht="12.75">
      <c r="A21" s="97"/>
      <c r="B21" s="69"/>
      <c r="C21" s="63"/>
      <c r="D21" s="9"/>
      <c r="E21" s="26" t="s">
        <v>396</v>
      </c>
    </row>
    <row r="22" spans="1:5" ht="12.75">
      <c r="A22" s="97"/>
      <c r="B22" s="69"/>
      <c r="C22" s="63"/>
      <c r="D22" s="5"/>
      <c r="E22" s="24" t="s">
        <v>445</v>
      </c>
    </row>
    <row r="23" spans="1:5" ht="12.75">
      <c r="A23" s="98"/>
      <c r="B23" s="70"/>
      <c r="C23" s="64"/>
      <c r="D23" s="6"/>
      <c r="E23" s="35" t="s">
        <v>434</v>
      </c>
    </row>
    <row r="24" spans="1:5" ht="12.75">
      <c r="A24" s="96">
        <v>44555</v>
      </c>
      <c r="B24" s="76" t="s">
        <v>6</v>
      </c>
      <c r="C24" s="63">
        <v>1</v>
      </c>
      <c r="D24" s="8"/>
      <c r="E24" s="8"/>
    </row>
    <row r="25" spans="1:5" ht="12.75">
      <c r="A25" s="97"/>
      <c r="B25" s="77"/>
      <c r="C25" s="63"/>
      <c r="D25" s="9"/>
      <c r="E25" s="9"/>
    </row>
    <row r="26" spans="1:5" ht="12.75">
      <c r="A26" s="97"/>
      <c r="B26" s="77"/>
      <c r="C26" s="63"/>
      <c r="D26" s="9"/>
      <c r="E26" s="9"/>
    </row>
    <row r="27" spans="1:5" ht="12.75">
      <c r="A27" s="97"/>
      <c r="B27" s="77"/>
      <c r="C27" s="63"/>
      <c r="D27" s="9"/>
      <c r="E27" s="9"/>
    </row>
    <row r="28" spans="1:5" ht="12.75">
      <c r="A28" s="97"/>
      <c r="B28" s="77"/>
      <c r="C28" s="63"/>
      <c r="D28" s="9"/>
      <c r="E28" s="9"/>
    </row>
    <row r="29" spans="1:5" ht="12.75">
      <c r="A29" s="97"/>
      <c r="B29" s="77"/>
      <c r="C29" s="64"/>
      <c r="D29" s="10"/>
      <c r="E29" s="10"/>
    </row>
    <row r="30" spans="1:5" ht="12.75">
      <c r="A30" s="97"/>
      <c r="B30" s="77"/>
      <c r="C30" s="62">
        <v>2</v>
      </c>
      <c r="D30" s="4"/>
      <c r="E30" s="4"/>
    </row>
    <row r="31" spans="1:5" ht="12.75">
      <c r="A31" s="97"/>
      <c r="B31" s="77"/>
      <c r="C31" s="63"/>
      <c r="D31" s="5"/>
      <c r="E31" s="5"/>
    </row>
    <row r="32" spans="1:5" ht="12.75">
      <c r="A32" s="97"/>
      <c r="B32" s="77"/>
      <c r="C32" s="63"/>
      <c r="D32" s="5"/>
      <c r="E32" s="5"/>
    </row>
    <row r="33" spans="1:5" ht="12.75">
      <c r="A33" s="97"/>
      <c r="B33" s="77"/>
      <c r="C33" s="63"/>
      <c r="D33" s="5"/>
      <c r="E33" s="5"/>
    </row>
    <row r="34" spans="1:5" ht="12.75">
      <c r="A34" s="97"/>
      <c r="B34" s="77"/>
      <c r="C34" s="63"/>
      <c r="D34" s="5"/>
      <c r="E34" s="5"/>
    </row>
    <row r="35" spans="1:5" ht="12.75">
      <c r="A35" s="98"/>
      <c r="B35" s="78"/>
      <c r="C35" s="64"/>
      <c r="D35" s="6"/>
      <c r="E35" s="6"/>
    </row>
    <row r="36" spans="1:5" ht="12.75">
      <c r="A36" s="96">
        <v>44557</v>
      </c>
      <c r="B36" s="68" t="s">
        <v>352</v>
      </c>
      <c r="C36" s="63">
        <v>1</v>
      </c>
      <c r="D36" s="37" t="s">
        <v>392</v>
      </c>
      <c r="E36" s="25" t="s">
        <v>392</v>
      </c>
    </row>
    <row r="37" spans="1:5" ht="12.75">
      <c r="A37" s="97"/>
      <c r="B37" s="69"/>
      <c r="C37" s="63"/>
      <c r="D37" s="38"/>
      <c r="E37" s="24"/>
    </row>
    <row r="38" spans="1:5" ht="12.75">
      <c r="A38" s="97"/>
      <c r="B38" s="69"/>
      <c r="C38" s="63"/>
      <c r="D38" s="9" t="s">
        <v>393</v>
      </c>
      <c r="E38" s="9" t="s">
        <v>393</v>
      </c>
    </row>
    <row r="39" spans="1:5" ht="12.75">
      <c r="A39" s="97"/>
      <c r="B39" s="69"/>
      <c r="C39" s="63"/>
      <c r="D39" s="39"/>
      <c r="E39" s="26"/>
    </row>
    <row r="40" spans="1:5" ht="12.75">
      <c r="A40" s="97"/>
      <c r="B40" s="69"/>
      <c r="C40" s="63"/>
      <c r="D40" s="38"/>
      <c r="E40" s="24"/>
    </row>
    <row r="41" spans="1:5" ht="12.75">
      <c r="A41" s="97"/>
      <c r="B41" s="69"/>
      <c r="C41" s="64"/>
      <c r="D41" s="35" t="s">
        <v>413</v>
      </c>
      <c r="E41" s="35" t="s">
        <v>413</v>
      </c>
    </row>
    <row r="42" spans="1:5" ht="12.75">
      <c r="A42" s="97"/>
      <c r="B42" s="69"/>
      <c r="C42" s="62">
        <v>2</v>
      </c>
      <c r="D42" s="37" t="s">
        <v>402</v>
      </c>
      <c r="E42" s="25" t="s">
        <v>438</v>
      </c>
    </row>
    <row r="43" spans="1:5" ht="24">
      <c r="A43" s="97"/>
      <c r="B43" s="69"/>
      <c r="C43" s="63"/>
      <c r="D43" s="38" t="s">
        <v>435</v>
      </c>
      <c r="E43" s="24" t="s">
        <v>439</v>
      </c>
    </row>
    <row r="44" spans="1:5" ht="12.75">
      <c r="A44" s="97"/>
      <c r="B44" s="69"/>
      <c r="C44" s="63"/>
      <c r="D44" s="9" t="s">
        <v>393</v>
      </c>
      <c r="E44" s="9" t="s">
        <v>393</v>
      </c>
    </row>
    <row r="45" spans="1:5" ht="12.75">
      <c r="A45" s="97"/>
      <c r="B45" s="69"/>
      <c r="C45" s="63"/>
      <c r="D45" s="39" t="s">
        <v>396</v>
      </c>
      <c r="E45" s="26" t="s">
        <v>396</v>
      </c>
    </row>
    <row r="46" spans="1:5" ht="24">
      <c r="A46" s="97"/>
      <c r="B46" s="69"/>
      <c r="C46" s="63"/>
      <c r="D46" s="38" t="s">
        <v>436</v>
      </c>
      <c r="E46" s="24" t="s">
        <v>421</v>
      </c>
    </row>
    <row r="47" spans="1:5" ht="24">
      <c r="A47" s="98"/>
      <c r="B47" s="70"/>
      <c r="C47" s="64"/>
      <c r="D47" s="40" t="s">
        <v>437</v>
      </c>
      <c r="E47" s="35" t="s">
        <v>398</v>
      </c>
    </row>
    <row r="48" spans="1:5" ht="12.75">
      <c r="A48" s="96">
        <v>44558</v>
      </c>
      <c r="B48" s="68" t="s">
        <v>353</v>
      </c>
      <c r="C48" s="62">
        <v>1</v>
      </c>
      <c r="D48" s="9"/>
      <c r="E48" s="8"/>
    </row>
    <row r="49" spans="1:5" ht="12.75">
      <c r="A49" s="97"/>
      <c r="B49" s="69"/>
      <c r="C49" s="63"/>
      <c r="D49" s="9"/>
      <c r="E49" s="9"/>
    </row>
    <row r="50" spans="1:5" ht="12.75">
      <c r="A50" s="97"/>
      <c r="B50" s="69"/>
      <c r="C50" s="63"/>
      <c r="D50" s="9"/>
      <c r="E50" s="9"/>
    </row>
    <row r="51" spans="1:5" ht="12.75">
      <c r="A51" s="97"/>
      <c r="B51" s="69"/>
      <c r="C51" s="63"/>
      <c r="D51" s="9"/>
      <c r="E51" s="9"/>
    </row>
    <row r="52" spans="1:5" ht="12.75">
      <c r="A52" s="97"/>
      <c r="B52" s="69"/>
      <c r="C52" s="63"/>
      <c r="D52" s="9"/>
      <c r="E52" s="9"/>
    </row>
    <row r="53" spans="1:5" ht="12.75">
      <c r="A53" s="97"/>
      <c r="B53" s="69"/>
      <c r="C53" s="64"/>
      <c r="D53" s="10"/>
      <c r="E53" s="10"/>
    </row>
    <row r="54" spans="1:5" ht="12.75">
      <c r="A54" s="97"/>
      <c r="B54" s="69"/>
      <c r="C54" s="62">
        <v>2</v>
      </c>
      <c r="D54" s="8"/>
      <c r="E54" s="9"/>
    </row>
    <row r="55" spans="1:5" ht="12.75">
      <c r="A55" s="97"/>
      <c r="B55" s="69"/>
      <c r="C55" s="63"/>
      <c r="D55" s="9"/>
      <c r="E55" s="9"/>
    </row>
    <row r="56" spans="1:5" ht="12.75">
      <c r="A56" s="97"/>
      <c r="B56" s="69"/>
      <c r="C56" s="63"/>
      <c r="D56" s="9"/>
      <c r="E56" s="9"/>
    </row>
    <row r="57" spans="1:5" ht="12.75">
      <c r="A57" s="97"/>
      <c r="B57" s="69"/>
      <c r="C57" s="63"/>
      <c r="D57" s="9"/>
      <c r="E57" s="9"/>
    </row>
    <row r="58" spans="1:5" ht="12.75">
      <c r="A58" s="97"/>
      <c r="B58" s="69"/>
      <c r="C58" s="63"/>
      <c r="D58" s="9"/>
      <c r="E58" s="9"/>
    </row>
    <row r="59" spans="1:5" ht="12.75">
      <c r="A59" s="98"/>
      <c r="B59" s="70"/>
      <c r="C59" s="64"/>
      <c r="D59" s="10"/>
      <c r="E59" s="6"/>
    </row>
    <row r="60" spans="1:5" ht="24">
      <c r="A60" s="96">
        <v>44559</v>
      </c>
      <c r="B60" s="68" t="s">
        <v>3</v>
      </c>
      <c r="C60" s="62">
        <v>1</v>
      </c>
      <c r="D60" s="25" t="s">
        <v>394</v>
      </c>
      <c r="E60" s="25" t="s">
        <v>401</v>
      </c>
    </row>
    <row r="61" spans="1:5" ht="12.75">
      <c r="A61" s="97"/>
      <c r="B61" s="69"/>
      <c r="C61" s="63"/>
      <c r="D61" s="24" t="s">
        <v>449</v>
      </c>
      <c r="E61" s="24"/>
    </row>
    <row r="62" spans="1:5" ht="12.75">
      <c r="A62" s="97"/>
      <c r="B62" s="69"/>
      <c r="C62" s="63"/>
      <c r="D62" s="9" t="s">
        <v>393</v>
      </c>
      <c r="E62" s="9" t="s">
        <v>393</v>
      </c>
    </row>
    <row r="63" spans="1:5" ht="12.75">
      <c r="A63" s="97"/>
      <c r="B63" s="69"/>
      <c r="C63" s="63"/>
      <c r="D63" s="26" t="s">
        <v>396</v>
      </c>
      <c r="E63" s="26"/>
    </row>
    <row r="64" spans="1:5" ht="12.75">
      <c r="A64" s="97"/>
      <c r="B64" s="69"/>
      <c r="C64" s="63"/>
      <c r="D64" s="24" t="s">
        <v>450</v>
      </c>
      <c r="E64" s="24"/>
    </row>
    <row r="65" spans="1:5" ht="12.75">
      <c r="A65" s="97"/>
      <c r="B65" s="69"/>
      <c r="C65" s="64"/>
      <c r="D65" s="35" t="s">
        <v>398</v>
      </c>
      <c r="E65" s="35" t="s">
        <v>413</v>
      </c>
    </row>
    <row r="66" spans="1:5" ht="12.75">
      <c r="A66" s="97"/>
      <c r="B66" s="69"/>
      <c r="C66" s="62">
        <v>2</v>
      </c>
      <c r="D66" s="37" t="s">
        <v>405</v>
      </c>
      <c r="E66" s="25"/>
    </row>
    <row r="67" spans="1:5" ht="12.75">
      <c r="A67" s="97"/>
      <c r="B67" s="69"/>
      <c r="C67" s="63"/>
      <c r="D67" s="38" t="s">
        <v>432</v>
      </c>
      <c r="E67" s="24"/>
    </row>
    <row r="68" spans="1:5" ht="12.75">
      <c r="A68" s="97"/>
      <c r="B68" s="69"/>
      <c r="C68" s="63"/>
      <c r="D68" s="9" t="s">
        <v>393</v>
      </c>
      <c r="E68" s="9"/>
    </row>
    <row r="69" spans="1:5" ht="12.75">
      <c r="A69" s="97"/>
      <c r="B69" s="69"/>
      <c r="C69" s="63"/>
      <c r="D69" s="39" t="s">
        <v>396</v>
      </c>
      <c r="E69" s="26"/>
    </row>
    <row r="70" spans="1:5" ht="12.75">
      <c r="A70" s="97"/>
      <c r="B70" s="69"/>
      <c r="C70" s="63"/>
      <c r="D70" s="38" t="s">
        <v>433</v>
      </c>
      <c r="E70" s="24"/>
    </row>
    <row r="71" spans="1:5" ht="12.75">
      <c r="A71" s="98"/>
      <c r="B71" s="70"/>
      <c r="C71" s="64"/>
      <c r="D71" s="35" t="s">
        <v>434</v>
      </c>
      <c r="E71" s="35"/>
    </row>
    <row r="72" spans="1:5" ht="24">
      <c r="A72" s="96">
        <v>44560</v>
      </c>
      <c r="B72" s="68" t="s">
        <v>4</v>
      </c>
      <c r="C72" s="62">
        <v>1</v>
      </c>
      <c r="D72" s="37" t="s">
        <v>401</v>
      </c>
      <c r="E72" s="25" t="s">
        <v>405</v>
      </c>
    </row>
    <row r="73" spans="1:5" ht="12.75">
      <c r="A73" s="97"/>
      <c r="B73" s="69"/>
      <c r="C73" s="63"/>
      <c r="D73" s="38"/>
      <c r="E73" s="24" t="s">
        <v>432</v>
      </c>
    </row>
    <row r="74" spans="1:5" ht="12.75">
      <c r="A74" s="97"/>
      <c r="B74" s="69"/>
      <c r="C74" s="63"/>
      <c r="D74" s="9" t="s">
        <v>393</v>
      </c>
      <c r="E74" s="9" t="s">
        <v>393</v>
      </c>
    </row>
    <row r="75" spans="1:5" ht="12.75">
      <c r="A75" s="97"/>
      <c r="B75" s="69"/>
      <c r="C75" s="63"/>
      <c r="D75" s="39"/>
      <c r="E75" s="26" t="s">
        <v>396</v>
      </c>
    </row>
    <row r="76" spans="1:5" ht="12.75">
      <c r="A76" s="97"/>
      <c r="B76" s="69"/>
      <c r="C76" s="63"/>
      <c r="D76" s="38"/>
      <c r="E76" s="24" t="s">
        <v>440</v>
      </c>
    </row>
    <row r="77" spans="1:5" ht="12.75">
      <c r="A77" s="97"/>
      <c r="B77" s="69"/>
      <c r="C77" s="64"/>
      <c r="D77" s="35" t="s">
        <v>398</v>
      </c>
      <c r="E77" s="35" t="s">
        <v>413</v>
      </c>
    </row>
    <row r="78" spans="1:5" ht="36">
      <c r="A78" s="97"/>
      <c r="B78" s="69"/>
      <c r="C78" s="62">
        <v>2</v>
      </c>
      <c r="D78" s="25" t="s">
        <v>409</v>
      </c>
      <c r="E78" s="25" t="s">
        <v>441</v>
      </c>
    </row>
    <row r="79" spans="1:5" ht="12.75">
      <c r="A79" s="97"/>
      <c r="B79" s="69"/>
      <c r="C79" s="63"/>
      <c r="D79" s="24" t="s">
        <v>527</v>
      </c>
      <c r="E79" s="24" t="s">
        <v>442</v>
      </c>
    </row>
    <row r="80" spans="1:5" ht="12.75">
      <c r="A80" s="97"/>
      <c r="B80" s="69"/>
      <c r="C80" s="63"/>
      <c r="D80" s="9" t="s">
        <v>393</v>
      </c>
      <c r="E80" s="9" t="s">
        <v>393</v>
      </c>
    </row>
    <row r="81" spans="1:5" ht="12.75">
      <c r="A81" s="97"/>
      <c r="B81" s="69"/>
      <c r="C81" s="63"/>
      <c r="D81" s="26" t="s">
        <v>424</v>
      </c>
      <c r="E81" s="26" t="s">
        <v>396</v>
      </c>
    </row>
    <row r="82" spans="1:5" ht="12.75">
      <c r="A82" s="97"/>
      <c r="B82" s="69"/>
      <c r="C82" s="63"/>
      <c r="D82" s="9" t="s">
        <v>418</v>
      </c>
      <c r="E82" s="24" t="s">
        <v>428</v>
      </c>
    </row>
    <row r="83" spans="1:5" ht="12.75">
      <c r="A83" s="98"/>
      <c r="B83" s="70"/>
      <c r="C83" s="64"/>
      <c r="D83" s="35" t="s">
        <v>434</v>
      </c>
      <c r="E83" s="35" t="s">
        <v>398</v>
      </c>
    </row>
  </sheetData>
  <sheetProtection/>
  <mergeCells count="32">
    <mergeCell ref="A72:A83"/>
    <mergeCell ref="B72:B83"/>
    <mergeCell ref="C72:C77"/>
    <mergeCell ref="C78:C83"/>
    <mergeCell ref="C42:C47"/>
    <mergeCell ref="A48:A59"/>
    <mergeCell ref="B60:B71"/>
    <mergeCell ref="C60:C65"/>
    <mergeCell ref="B10:B11"/>
    <mergeCell ref="C10:C11"/>
    <mergeCell ref="C66:C71"/>
    <mergeCell ref="A24:A35"/>
    <mergeCell ref="C54:C59"/>
    <mergeCell ref="A60:A71"/>
    <mergeCell ref="C30:C35"/>
    <mergeCell ref="A36:A47"/>
    <mergeCell ref="B48:B59"/>
    <mergeCell ref="C48:C53"/>
    <mergeCell ref="B36:B47"/>
    <mergeCell ref="C36:C41"/>
    <mergeCell ref="B24:B35"/>
    <mergeCell ref="C24:C29"/>
    <mergeCell ref="A3:G3"/>
    <mergeCell ref="A1:G1"/>
    <mergeCell ref="A12:A23"/>
    <mergeCell ref="B12:B23"/>
    <mergeCell ref="C12:C17"/>
    <mergeCell ref="A6:F6"/>
    <mergeCell ref="C18:C23"/>
    <mergeCell ref="A10:A11"/>
    <mergeCell ref="A5:F5"/>
    <mergeCell ref="A2:G2"/>
  </mergeCells>
  <dataValidations count="8">
    <dataValidation type="list" allowBlank="1" showInputMessage="1" showErrorMessage="1" sqref="D30:E33">
      <formula1>Дисциплина</formula1>
    </dataValidation>
    <dataValidation type="list" allowBlank="1" showInputMessage="1" showErrorMessage="1" sqref="D72:E72 D54:E57 D18:D21 D24:E27 D42:E42 D48:E51 D66:E66 D36:E36 D78:E78 D12:E12 E18 D60:E60">
      <formula1>INDIRECT("Таблица1[Дисциплины]")</formula1>
    </dataValidation>
    <dataValidation type="list" allowBlank="1" showInputMessage="1" showErrorMessage="1" sqref="D22 D34:E34">
      <formula1>Преподаватель</formula1>
    </dataValidation>
    <dataValidation type="list" allowBlank="1" showInputMessage="1" showErrorMessage="1" sqref="D58:E58 D28:E28 D52:E52">
      <formula1>INDIRECT("Таблица2[Препод]")</formula1>
    </dataValidation>
    <dataValidation type="list" allowBlank="1" showInputMessage="1" sqref="D37:E37 E19 D67:E67 D43:E43 D73:E73 D79:E79 D13:E13 D61:E61">
      <formula1>INDIRECT("Таблица2[Препод]")</formula1>
    </dataValidation>
    <dataValidation type="list" allowBlank="1" showInputMessage="1" sqref="D40:E40 E22 D70:E70 D46:D47 E46 D76:E76 D64:E64 D16:E16 E82">
      <formula1>Аудитория</formula1>
    </dataValidation>
    <dataValidation type="list" allowBlank="1" showInputMessage="1" showErrorMessage="1" sqref="D38:E38 E20 D68:E68 D44:E44 D74:E74 D80:E80 D14:E14 D62:E62">
      <formula1>"зачет"</formula1>
    </dataValidation>
    <dataValidation type="list" allowBlank="1" showInputMessage="1" sqref="D82">
      <formula1>Аудитории</formula1>
    </dataValidation>
  </dataValidations>
  <printOptions/>
  <pageMargins left="1.3779527559055118" right="0.5118110236220472" top="0.2755905511811024" bottom="0.5511811023622047" header="0.196850393700787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2"/>
  <sheetViews>
    <sheetView zoomScalePageLayoutView="0" workbookViewId="0" topLeftCell="H87">
      <selection activeCell="I99" sqref="I99:AD100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20.875" style="0" customWidth="1"/>
  </cols>
  <sheetData>
    <row r="1" spans="1:8" ht="12.75">
      <c r="A1" s="12" t="s">
        <v>11</v>
      </c>
      <c r="B1" t="str">
        <f>IF(OR(LEFT(A1,1)="e",LEFT(A1,1)="i",LEFT(A1,1)="h"),RIGHT(A1,LEN(A1)-1),A1)</f>
        <v>Сафронов Сергей Алексеевич</v>
      </c>
      <c r="C1" t="str">
        <f>LEFT(B1,SEARCH(" ",B1))</f>
        <v>Сафронов </v>
      </c>
      <c r="D1" t="str">
        <f>MID(B1,SEARCH(" ",B1)+1,1)</f>
        <v>С</v>
      </c>
      <c r="E1" t="str">
        <f>REPLACE(B1,SEARCH(" ",B1),1,1)</f>
        <v>Сафронов1Сергей Алексеевич</v>
      </c>
      <c r="F1" t="str">
        <f>MID(E1,SEARCH(" ",E1)+1,1)</f>
        <v>А</v>
      </c>
      <c r="G1" t="str">
        <f aca="true" t="shared" si="0" ref="G1:G6">CONCATENATE(C1," ",D1,".",F1,".")</f>
        <v>Сафронов  С.А.</v>
      </c>
      <c r="H1" s="7" t="s">
        <v>228</v>
      </c>
    </row>
    <row r="2" spans="1:8" ht="12.75">
      <c r="A2" s="13" t="s">
        <v>12</v>
      </c>
      <c r="B2" t="str">
        <f aca="true" t="shared" si="1" ref="B2:B24">IF(OR(LEFT(A2,1)="e",LEFT(A2,1)="i",LEFT(A2,1)="h"),RIGHT(A2,LEN(A2)-1),A2)</f>
        <v>Васильев Евгений Николаевич</v>
      </c>
      <c r="C2" t="str">
        <f aca="true" t="shared" si="2" ref="C2:C24">LEFT(B2,SEARCH(" ",B2))</f>
        <v>Васильев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Васильев1Евгений Николаевич</v>
      </c>
      <c r="F2" t="str">
        <f aca="true" t="shared" si="5" ref="F2:F24">MID(E2,SEARCH(" ",E2)+1,1)</f>
        <v>Н</v>
      </c>
      <c r="G2" t="str">
        <f t="shared" si="0"/>
        <v>Васильев  Е.Н.</v>
      </c>
      <c r="H2" s="7" t="s">
        <v>229</v>
      </c>
    </row>
    <row r="3" spans="1:8" ht="12.75">
      <c r="A3" s="12" t="s">
        <v>13</v>
      </c>
      <c r="B3" t="str">
        <f t="shared" si="1"/>
        <v>Внуков Алексей Анатольевич</v>
      </c>
      <c r="C3" t="str">
        <f t="shared" si="2"/>
        <v>Внуков </v>
      </c>
      <c r="D3" t="str">
        <f t="shared" si="3"/>
        <v>А</v>
      </c>
      <c r="E3" t="str">
        <f t="shared" si="4"/>
        <v>Внуков1Алексей Анатольевич</v>
      </c>
      <c r="F3" t="str">
        <f t="shared" si="5"/>
        <v>А</v>
      </c>
      <c r="G3" t="str">
        <f t="shared" si="0"/>
        <v>Внуков  А.А.</v>
      </c>
      <c r="H3" s="7" t="s">
        <v>230</v>
      </c>
    </row>
    <row r="4" spans="1:8" ht="12.75">
      <c r="A4" s="12" t="s">
        <v>14</v>
      </c>
      <c r="B4" t="str">
        <f t="shared" si="1"/>
        <v>Двирный Валерий Васильевич</v>
      </c>
      <c r="C4" t="str">
        <f t="shared" si="2"/>
        <v>Двирный </v>
      </c>
      <c r="D4" t="str">
        <f t="shared" si="3"/>
        <v>В</v>
      </c>
      <c r="E4" t="str">
        <f t="shared" si="4"/>
        <v>Двирный1Валерий Васильевич</v>
      </c>
      <c r="F4" t="str">
        <f t="shared" si="5"/>
        <v>В</v>
      </c>
      <c r="G4" t="str">
        <f t="shared" si="0"/>
        <v>Двирный  В.В.</v>
      </c>
      <c r="H4" s="7" t="s">
        <v>231</v>
      </c>
    </row>
    <row r="5" spans="1:8" ht="12.75">
      <c r="A5" s="12" t="s">
        <v>15</v>
      </c>
      <c r="B5" t="str">
        <f t="shared" si="1"/>
        <v>Двирный Гурий Валерьевич</v>
      </c>
      <c r="C5" t="str">
        <f t="shared" si="2"/>
        <v>Двирный </v>
      </c>
      <c r="D5" t="str">
        <f t="shared" si="3"/>
        <v>Г</v>
      </c>
      <c r="E5" t="str">
        <f t="shared" si="4"/>
        <v>Двирный1Гурий Валерьевич</v>
      </c>
      <c r="F5" t="str">
        <f t="shared" si="5"/>
        <v>В</v>
      </c>
      <c r="G5" t="str">
        <f t="shared" si="0"/>
        <v>Двирный  Г.В.</v>
      </c>
      <c r="H5" s="7" t="s">
        <v>189</v>
      </c>
    </row>
    <row r="6" spans="1:8" ht="12.75">
      <c r="A6" s="13" t="s">
        <v>175</v>
      </c>
      <c r="B6" t="str">
        <f t="shared" si="1"/>
        <v>Кириллов Кирилл Анатольевич</v>
      </c>
      <c r="C6" t="str">
        <f t="shared" si="2"/>
        <v>Кириллов </v>
      </c>
      <c r="D6" t="str">
        <f t="shared" si="3"/>
        <v>К</v>
      </c>
      <c r="E6" t="str">
        <f t="shared" si="4"/>
        <v>Кириллов1Кирилл Анатольевич</v>
      </c>
      <c r="F6" t="str">
        <f t="shared" si="5"/>
        <v>А</v>
      </c>
      <c r="G6" t="str">
        <f t="shared" si="0"/>
        <v>Кириллов  К.А.</v>
      </c>
      <c r="H6" s="7" t="s">
        <v>232</v>
      </c>
    </row>
    <row r="7" spans="1:8" ht="12.75">
      <c r="A7" s="13" t="s">
        <v>176</v>
      </c>
      <c r="B7" t="str">
        <f t="shared" si="1"/>
        <v>Кривогорницын Александр Глеб</v>
      </c>
      <c r="C7" t="str">
        <f t="shared" si="2"/>
        <v>Кривогорницын </v>
      </c>
      <c r="D7" t="str">
        <f t="shared" si="3"/>
        <v>А</v>
      </c>
      <c r="E7" t="str">
        <f t="shared" si="4"/>
        <v>Кривогорницын1Александр Глеб</v>
      </c>
      <c r="F7" t="str">
        <f t="shared" si="5"/>
        <v>Г</v>
      </c>
      <c r="G7" t="str">
        <f aca="true" t="shared" si="6" ref="G7:G70">CONCATENATE(C7," ",D7,".",F7,".")</f>
        <v>Кривогорницын  А.Г.</v>
      </c>
      <c r="H7" s="7" t="s">
        <v>190</v>
      </c>
    </row>
    <row r="8" spans="1:8" ht="12.75">
      <c r="A8" s="13" t="s">
        <v>16</v>
      </c>
      <c r="B8" t="str">
        <f t="shared" si="1"/>
        <v>Щурякова Наталья Сергеевна</v>
      </c>
      <c r="C8" t="str">
        <f t="shared" si="2"/>
        <v>Щурякова </v>
      </c>
      <c r="D8" t="str">
        <f t="shared" si="3"/>
        <v>Н</v>
      </c>
      <c r="E8" t="str">
        <f t="shared" si="4"/>
        <v>Щурякова1Наталья Сергеевна</v>
      </c>
      <c r="F8" t="str">
        <f t="shared" si="5"/>
        <v>С</v>
      </c>
      <c r="G8" t="str">
        <f t="shared" si="6"/>
        <v>Щурякова  Н.С.</v>
      </c>
      <c r="H8" s="7" t="s">
        <v>233</v>
      </c>
    </row>
    <row r="9" spans="1:8" ht="12.75">
      <c r="A9" s="12" t="s">
        <v>17</v>
      </c>
      <c r="B9" t="str">
        <f t="shared" si="1"/>
        <v>Xачатрян Григорий Хачикович</v>
      </c>
      <c r="C9" t="str">
        <f t="shared" si="2"/>
        <v>Xачатрян </v>
      </c>
      <c r="D9" t="str">
        <f t="shared" si="3"/>
        <v>Г</v>
      </c>
      <c r="E9" t="str">
        <f t="shared" si="4"/>
        <v>Xачатрян1Григорий Хачикович</v>
      </c>
      <c r="F9" t="str">
        <f t="shared" si="5"/>
        <v>Х</v>
      </c>
      <c r="G9" t="str">
        <f t="shared" si="6"/>
        <v>Xачатрян  Г.Х.</v>
      </c>
      <c r="H9" s="7" t="s">
        <v>234</v>
      </c>
    </row>
    <row r="10" spans="1:8" ht="12.75">
      <c r="A10" s="12" t="s">
        <v>18</v>
      </c>
      <c r="B10" t="str">
        <f t="shared" si="1"/>
        <v>Александровский А. С.</v>
      </c>
      <c r="C10" t="str">
        <f t="shared" si="2"/>
        <v>Александровский </v>
      </c>
      <c r="D10" t="str">
        <f t="shared" si="3"/>
        <v>А</v>
      </c>
      <c r="E10" t="str">
        <f t="shared" si="4"/>
        <v>Александровский1А. С.</v>
      </c>
      <c r="F10" t="str">
        <f t="shared" si="5"/>
        <v>С</v>
      </c>
      <c r="G10" t="str">
        <f t="shared" si="6"/>
        <v>Александровский  А.С.</v>
      </c>
      <c r="H10" s="7" t="s">
        <v>235</v>
      </c>
    </row>
    <row r="11" spans="1:8" ht="12.75">
      <c r="A11" s="13" t="s">
        <v>19</v>
      </c>
      <c r="B11" t="str">
        <f t="shared" si="1"/>
        <v>Балаев Д. А.</v>
      </c>
      <c r="C11" t="str">
        <f t="shared" si="2"/>
        <v>Балаев </v>
      </c>
      <c r="D11" t="str">
        <f t="shared" si="3"/>
        <v>Д</v>
      </c>
      <c r="E11" t="str">
        <f t="shared" si="4"/>
        <v>Балаев1Д. А.</v>
      </c>
      <c r="F11" t="str">
        <f t="shared" si="5"/>
        <v>А</v>
      </c>
      <c r="G11" t="str">
        <f t="shared" si="6"/>
        <v>Балаев  Д.А.</v>
      </c>
      <c r="H11" s="7" t="s">
        <v>191</v>
      </c>
    </row>
    <row r="12" spans="1:8" ht="12.75">
      <c r="A12" s="13" t="s">
        <v>20</v>
      </c>
      <c r="B12" t="str">
        <f t="shared" si="1"/>
        <v>Беляев Борис Афанасьевич</v>
      </c>
      <c r="C12" t="str">
        <f t="shared" si="2"/>
        <v>Беляев </v>
      </c>
      <c r="D12" t="str">
        <f t="shared" si="3"/>
        <v>Б</v>
      </c>
      <c r="E12" t="str">
        <f t="shared" si="4"/>
        <v>Беляев1Борис Афанасьевич</v>
      </c>
      <c r="F12" t="str">
        <f t="shared" si="5"/>
        <v>А</v>
      </c>
      <c r="G12" t="str">
        <f t="shared" si="6"/>
        <v>Беляев  Б.А.</v>
      </c>
      <c r="H12" s="7" t="s">
        <v>236</v>
      </c>
    </row>
    <row r="13" spans="1:8" ht="12.75">
      <c r="A13" s="12" t="s">
        <v>21</v>
      </c>
      <c r="B13" t="str">
        <f t="shared" si="1"/>
        <v>Владимиров В. М.</v>
      </c>
      <c r="C13" t="str">
        <f t="shared" si="2"/>
        <v>Владимиров </v>
      </c>
      <c r="D13" t="str">
        <f t="shared" si="3"/>
        <v>В</v>
      </c>
      <c r="E13" t="str">
        <f t="shared" si="4"/>
        <v>Владимиров1В. М.</v>
      </c>
      <c r="F13" t="str">
        <f t="shared" si="5"/>
        <v>М</v>
      </c>
      <c r="G13" t="str">
        <f t="shared" si="6"/>
        <v>Владимиров  В.М.</v>
      </c>
      <c r="H13" s="7" t="s">
        <v>217</v>
      </c>
    </row>
    <row r="14" spans="1:8" ht="12.75">
      <c r="A14" s="13" t="s">
        <v>22</v>
      </c>
      <c r="B14" t="str">
        <f t="shared" si="1"/>
        <v>Втюрин А. Н.</v>
      </c>
      <c r="C14" t="str">
        <f t="shared" si="2"/>
        <v>Втюрин </v>
      </c>
      <c r="D14" t="str">
        <f t="shared" si="3"/>
        <v>А</v>
      </c>
      <c r="E14" t="str">
        <f t="shared" si="4"/>
        <v>Втюрин1А. Н.</v>
      </c>
      <c r="F14" t="str">
        <f t="shared" si="5"/>
        <v>Н</v>
      </c>
      <c r="G14" t="str">
        <f t="shared" si="6"/>
        <v>Втюрин  А.Н.</v>
      </c>
      <c r="H14" s="7" t="s">
        <v>237</v>
      </c>
    </row>
    <row r="15" spans="1:8" ht="12.75">
      <c r="A15" s="13" t="s">
        <v>23</v>
      </c>
      <c r="B15" t="str">
        <f t="shared" si="1"/>
        <v>Гаврилов А. А.</v>
      </c>
      <c r="C15" t="str">
        <f t="shared" si="2"/>
        <v>Гаврилов </v>
      </c>
      <c r="D15" t="str">
        <f t="shared" si="3"/>
        <v>А</v>
      </c>
      <c r="E15" t="str">
        <f t="shared" si="4"/>
        <v>Гаврилов1А. А.</v>
      </c>
      <c r="F15" t="str">
        <f t="shared" si="5"/>
        <v>А</v>
      </c>
      <c r="G15" t="str">
        <f t="shared" si="6"/>
        <v>Гаврилов  А.А.</v>
      </c>
      <c r="H15" s="7" t="s">
        <v>238</v>
      </c>
    </row>
    <row r="16" spans="1:8" ht="12.75">
      <c r="A16" s="13" t="s">
        <v>24</v>
      </c>
      <c r="B16" t="str">
        <f t="shared" si="1"/>
        <v>Гаипов Константин Эдуардович</v>
      </c>
      <c r="C16" t="str">
        <f t="shared" si="2"/>
        <v>Гаипов </v>
      </c>
      <c r="D16" t="str">
        <f t="shared" si="3"/>
        <v>К</v>
      </c>
      <c r="E16" t="str">
        <f t="shared" si="4"/>
        <v>Гаипов1Константин Эдуардович</v>
      </c>
      <c r="F16" t="str">
        <f t="shared" si="5"/>
        <v>Э</v>
      </c>
      <c r="G16" t="str">
        <f t="shared" si="6"/>
        <v>Гаипов  К.Э.</v>
      </c>
      <c r="H16" s="11" t="s">
        <v>239</v>
      </c>
    </row>
    <row r="17" spans="1:8" ht="12.75">
      <c r="A17" s="12" t="s">
        <v>25</v>
      </c>
      <c r="B17" t="str">
        <f t="shared" si="1"/>
        <v>Галкин Иван Владимирович</v>
      </c>
      <c r="C17" t="str">
        <f t="shared" si="2"/>
        <v>Галкин </v>
      </c>
      <c r="D17" t="str">
        <f t="shared" si="3"/>
        <v>И</v>
      </c>
      <c r="E17" t="str">
        <f t="shared" si="4"/>
        <v>Галкин1Иван Владимирович</v>
      </c>
      <c r="F17" t="str">
        <f t="shared" si="5"/>
        <v>В</v>
      </c>
      <c r="G17" t="str">
        <f t="shared" si="6"/>
        <v>Галкин  И.В.</v>
      </c>
      <c r="H17" s="7" t="s">
        <v>182</v>
      </c>
    </row>
    <row r="18" spans="1:8" ht="12.75">
      <c r="A18" s="12" t="s">
        <v>26</v>
      </c>
      <c r="B18" t="str">
        <f t="shared" si="1"/>
        <v>Горев М. В.</v>
      </c>
      <c r="C18" t="str">
        <f t="shared" si="2"/>
        <v>Горев </v>
      </c>
      <c r="D18" t="str">
        <f t="shared" si="3"/>
        <v>М</v>
      </c>
      <c r="E18" t="str">
        <f t="shared" si="4"/>
        <v>Горев1М. В.</v>
      </c>
      <c r="F18" t="str">
        <f t="shared" si="5"/>
        <v>В</v>
      </c>
      <c r="G18" t="str">
        <f t="shared" si="6"/>
        <v>Горев  М.В.</v>
      </c>
      <c r="H18" s="11" t="s">
        <v>240</v>
      </c>
    </row>
    <row r="19" spans="1:8" ht="12.75">
      <c r="A19" s="12" t="s">
        <v>27</v>
      </c>
      <c r="B19" t="str">
        <f t="shared" si="1"/>
        <v>Грудинин Сергей Владимирович</v>
      </c>
      <c r="C19" t="str">
        <f t="shared" si="2"/>
        <v>Грудинин </v>
      </c>
      <c r="D19" t="str">
        <f t="shared" si="3"/>
        <v>С</v>
      </c>
      <c r="E19" t="str">
        <f t="shared" si="4"/>
        <v>Грудинин1Сергей Владимирович</v>
      </c>
      <c r="F19" t="str">
        <f t="shared" si="5"/>
        <v>В</v>
      </c>
      <c r="G19" t="str">
        <f t="shared" si="6"/>
        <v>Грудинин  С.В.</v>
      </c>
      <c r="H19" s="11" t="s">
        <v>241</v>
      </c>
    </row>
    <row r="20" spans="1:8" ht="12.75">
      <c r="A20" s="13" t="s">
        <v>28</v>
      </c>
      <c r="B20" t="str">
        <f t="shared" si="1"/>
        <v>Дектерев А. А.</v>
      </c>
      <c r="C20" t="str">
        <f t="shared" si="2"/>
        <v>Дектерев </v>
      </c>
      <c r="D20" t="str">
        <f t="shared" si="3"/>
        <v>А</v>
      </c>
      <c r="E20" t="str">
        <f t="shared" si="4"/>
        <v>Дектерев1А. А.</v>
      </c>
      <c r="F20" t="str">
        <f t="shared" si="5"/>
        <v>А</v>
      </c>
      <c r="G20" t="str">
        <f t="shared" si="6"/>
        <v>Дектерев  А.А.</v>
      </c>
      <c r="H20" s="7" t="s">
        <v>192</v>
      </c>
    </row>
    <row r="21" spans="1:8" ht="12.75">
      <c r="A21" s="12" t="s">
        <v>29</v>
      </c>
      <c r="B21" t="str">
        <f t="shared" si="1"/>
        <v>Есин Александр Юрьевич</v>
      </c>
      <c r="C21" t="str">
        <f t="shared" si="2"/>
        <v>Есин </v>
      </c>
      <c r="D21" t="str">
        <f t="shared" si="3"/>
        <v>А</v>
      </c>
      <c r="E21" t="str">
        <f t="shared" si="4"/>
        <v>Есин1Александр Юрьевич</v>
      </c>
      <c r="F21" t="str">
        <f t="shared" si="5"/>
        <v>Ю</v>
      </c>
      <c r="G21" t="str">
        <f t="shared" si="6"/>
        <v>Есин  А.Ю.</v>
      </c>
      <c r="H21" s="7" t="s">
        <v>183</v>
      </c>
    </row>
    <row r="22" spans="1:8" ht="12.75">
      <c r="A22" s="12" t="s">
        <v>30</v>
      </c>
      <c r="B22" t="str">
        <f t="shared" si="1"/>
        <v>Закиров Валерий Ильдарович</v>
      </c>
      <c r="C22" t="str">
        <f t="shared" si="2"/>
        <v>Закиров </v>
      </c>
      <c r="D22" t="str">
        <f t="shared" si="3"/>
        <v>В</v>
      </c>
      <c r="E22" t="str">
        <f t="shared" si="4"/>
        <v>Закиров1Валерий Ильдарович</v>
      </c>
      <c r="F22" t="str">
        <f t="shared" si="5"/>
        <v>И</v>
      </c>
      <c r="G22" t="str">
        <f t="shared" si="6"/>
        <v>Закиров  В.И.</v>
      </c>
      <c r="H22" s="11" t="s">
        <v>242</v>
      </c>
    </row>
    <row r="23" spans="1:8" ht="12.75">
      <c r="A23" s="13" t="s">
        <v>31</v>
      </c>
      <c r="B23" t="str">
        <f t="shared" si="1"/>
        <v>Заленская Майя Константиновна</v>
      </c>
      <c r="C23" t="str">
        <f t="shared" si="2"/>
        <v>Заленская </v>
      </c>
      <c r="D23" t="str">
        <f t="shared" si="3"/>
        <v>М</v>
      </c>
      <c r="E23" t="str">
        <f t="shared" si="4"/>
        <v>Заленская1Майя Константиновна</v>
      </c>
      <c r="F23" t="str">
        <f t="shared" si="5"/>
        <v>К</v>
      </c>
      <c r="G23" t="str">
        <f t="shared" si="6"/>
        <v>Заленская  М.К.</v>
      </c>
      <c r="H23" s="7" t="s">
        <v>193</v>
      </c>
    </row>
    <row r="24" spans="1:8" ht="12.75">
      <c r="A24" s="13" t="s">
        <v>32</v>
      </c>
      <c r="B24" t="str">
        <f t="shared" si="1"/>
        <v>Золотухин Вячеслав Викторович</v>
      </c>
      <c r="C24" t="str">
        <f t="shared" si="2"/>
        <v>Золотухин </v>
      </c>
      <c r="D24" t="str">
        <f t="shared" si="3"/>
        <v>В</v>
      </c>
      <c r="E24" t="str">
        <f t="shared" si="4"/>
        <v>Золотухин1Вячеслав Викторович</v>
      </c>
      <c r="F24" t="str">
        <f t="shared" si="5"/>
        <v>В</v>
      </c>
      <c r="G24" t="str">
        <f t="shared" si="6"/>
        <v>Золотухин  В.В.</v>
      </c>
      <c r="H24" s="7" t="s">
        <v>194</v>
      </c>
    </row>
    <row r="25" spans="1:8" ht="12.75">
      <c r="A25" s="12" t="s">
        <v>33</v>
      </c>
      <c r="B25" t="str">
        <f aca="true" t="shared" si="7" ref="B25:B88">IF(OR(LEFT(A25,1)="e",LEFT(A25,1)="i",LEFT(A25,1)="h"),RIGHT(A25,LEN(A25)-1),A25)</f>
        <v>Карпов С. В.</v>
      </c>
      <c r="C25" t="str">
        <f aca="true" t="shared" si="8" ref="C25:C88">LEFT(B25,SEARCH(" ",B25))</f>
        <v>Карпов </v>
      </c>
      <c r="D25" t="str">
        <f aca="true" t="shared" si="9" ref="D25:D88">MID(B25,SEARCH(" ",B25)+1,1)</f>
        <v>С</v>
      </c>
      <c r="E25" t="str">
        <f aca="true" t="shared" si="10" ref="E25:E88">REPLACE(B25,SEARCH(" ",B25),1,1)</f>
        <v>Карпов1С. В.</v>
      </c>
      <c r="F25" t="str">
        <f aca="true" t="shared" si="11" ref="F25:F88">MID(E25,SEARCH(" ",E25)+1,1)</f>
        <v>В</v>
      </c>
      <c r="G25" t="str">
        <f t="shared" si="6"/>
        <v>Карпов  С.В.</v>
      </c>
      <c r="H25" s="7" t="s">
        <v>195</v>
      </c>
    </row>
    <row r="26" spans="1:8" ht="12.75">
      <c r="A26" s="12" t="s">
        <v>34</v>
      </c>
      <c r="B26" t="str">
        <f t="shared" si="7"/>
        <v>Крахалёв М. Н.</v>
      </c>
      <c r="C26" t="str">
        <f t="shared" si="8"/>
        <v>Крахалёв </v>
      </c>
      <c r="D26" t="str">
        <f t="shared" si="9"/>
        <v>М</v>
      </c>
      <c r="E26" t="str">
        <f t="shared" si="10"/>
        <v>Крахалёв1М. Н.</v>
      </c>
      <c r="F26" t="str">
        <f t="shared" si="11"/>
        <v>Н</v>
      </c>
      <c r="G26" t="str">
        <f t="shared" si="6"/>
        <v>Крахалёв  М.Н.</v>
      </c>
      <c r="H26" s="7" t="s">
        <v>196</v>
      </c>
    </row>
    <row r="27" spans="1:8" ht="12.75">
      <c r="A27" s="12" t="s">
        <v>35</v>
      </c>
      <c r="B27" t="str">
        <f t="shared" si="7"/>
        <v>Перетокин С. А.</v>
      </c>
      <c r="C27" t="str">
        <f t="shared" si="8"/>
        <v>Перетокин </v>
      </c>
      <c r="D27" t="str">
        <f t="shared" si="9"/>
        <v>С</v>
      </c>
      <c r="E27" t="str">
        <f t="shared" si="10"/>
        <v>Перетокин1С. А.</v>
      </c>
      <c r="F27" t="str">
        <f t="shared" si="11"/>
        <v>А</v>
      </c>
      <c r="G27" t="str">
        <f t="shared" si="6"/>
        <v>Перетокин  С.А.</v>
      </c>
      <c r="H27" s="11" t="s">
        <v>243</v>
      </c>
    </row>
    <row r="28" spans="1:8" ht="12.75">
      <c r="A28" s="13" t="s">
        <v>36</v>
      </c>
      <c r="B28" t="str">
        <f t="shared" si="7"/>
        <v>Погорельцев Е. И.</v>
      </c>
      <c r="C28" t="str">
        <f t="shared" si="8"/>
        <v>Погорельцев </v>
      </c>
      <c r="D28" t="str">
        <f t="shared" si="9"/>
        <v>Е</v>
      </c>
      <c r="E28" t="str">
        <f t="shared" si="10"/>
        <v>Погорельцев1Е. И.</v>
      </c>
      <c r="F28" t="str">
        <f t="shared" si="11"/>
        <v>И</v>
      </c>
      <c r="G28" t="str">
        <f t="shared" si="6"/>
        <v>Погорельцев  Е.И.</v>
      </c>
      <c r="H28" s="11" t="s">
        <v>244</v>
      </c>
    </row>
    <row r="29" spans="1:8" ht="12.75">
      <c r="A29" s="12" t="s">
        <v>37</v>
      </c>
      <c r="B29" t="str">
        <f t="shared" si="7"/>
        <v>Прищепа О. О.</v>
      </c>
      <c r="C29" t="str">
        <f t="shared" si="8"/>
        <v>Прищепа </v>
      </c>
      <c r="D29" t="str">
        <f t="shared" si="9"/>
        <v>О</v>
      </c>
      <c r="E29" t="str">
        <f t="shared" si="10"/>
        <v>Прищепа1О. О.</v>
      </c>
      <c r="F29" t="str">
        <f t="shared" si="11"/>
        <v>О</v>
      </c>
      <c r="G29" t="str">
        <f t="shared" si="6"/>
        <v>Прищепа  О.О.</v>
      </c>
      <c r="H29" s="11" t="s">
        <v>245</v>
      </c>
    </row>
    <row r="30" spans="1:8" ht="12.75">
      <c r="A30" s="12" t="s">
        <v>38</v>
      </c>
      <c r="B30" t="str">
        <f t="shared" si="7"/>
        <v>Салмин В. В.</v>
      </c>
      <c r="C30" t="str">
        <f t="shared" si="8"/>
        <v>Салмин </v>
      </c>
      <c r="D30" t="str">
        <f t="shared" si="9"/>
        <v>В</v>
      </c>
      <c r="E30" t="str">
        <f t="shared" si="10"/>
        <v>Салмин1В. В.</v>
      </c>
      <c r="F30" t="str">
        <f t="shared" si="11"/>
        <v>В</v>
      </c>
      <c r="G30" t="str">
        <f t="shared" si="6"/>
        <v>Салмин  В.В.</v>
      </c>
      <c r="H30" s="7" t="s">
        <v>197</v>
      </c>
    </row>
    <row r="31" spans="1:8" ht="12.75">
      <c r="A31" s="12" t="s">
        <v>39</v>
      </c>
      <c r="B31" t="str">
        <f t="shared" si="7"/>
        <v>Сашина М. С.</v>
      </c>
      <c r="C31" t="str">
        <f t="shared" si="8"/>
        <v>Сашина </v>
      </c>
      <c r="D31" t="str">
        <f t="shared" si="9"/>
        <v>М</v>
      </c>
      <c r="E31" t="str">
        <f t="shared" si="10"/>
        <v>Сашина1М. С.</v>
      </c>
      <c r="F31" t="str">
        <f t="shared" si="11"/>
        <v>С</v>
      </c>
      <c r="G31" t="str">
        <f t="shared" si="6"/>
        <v>Сашина  М.С.</v>
      </c>
      <c r="H31" s="11" t="s">
        <v>246</v>
      </c>
    </row>
    <row r="32" spans="1:8" ht="12.75">
      <c r="A32" s="12" t="s">
        <v>40</v>
      </c>
      <c r="B32" t="str">
        <f t="shared" si="7"/>
        <v>Семенов С. В.</v>
      </c>
      <c r="C32" t="str">
        <f t="shared" si="8"/>
        <v>Семенов </v>
      </c>
      <c r="D32" t="str">
        <f t="shared" si="9"/>
        <v>С</v>
      </c>
      <c r="E32" t="str">
        <f t="shared" si="10"/>
        <v>Семенов1С. В.</v>
      </c>
      <c r="F32" t="str">
        <f t="shared" si="11"/>
        <v>В</v>
      </c>
      <c r="G32" t="str">
        <f t="shared" si="6"/>
        <v>Семенов  С.В.</v>
      </c>
      <c r="H32" s="11" t="s">
        <v>247</v>
      </c>
    </row>
    <row r="33" spans="1:8" ht="12.75">
      <c r="A33" s="12" t="s">
        <v>41</v>
      </c>
      <c r="B33" t="str">
        <f t="shared" si="7"/>
        <v>Суханов Тимофей Борисович</v>
      </c>
      <c r="C33" t="str">
        <f t="shared" si="8"/>
        <v>Суханов </v>
      </c>
      <c r="D33" t="str">
        <f t="shared" si="9"/>
        <v>Т</v>
      </c>
      <c r="E33" t="str">
        <f t="shared" si="10"/>
        <v>Суханов1Тимофей Борисович</v>
      </c>
      <c r="F33" t="str">
        <f t="shared" si="11"/>
        <v>Б</v>
      </c>
      <c r="G33" t="str">
        <f t="shared" si="6"/>
        <v>Суханов  Т.Б.</v>
      </c>
      <c r="H33" s="11" t="s">
        <v>248</v>
      </c>
    </row>
    <row r="34" spans="1:8" ht="12.75">
      <c r="A34" s="13" t="s">
        <v>42</v>
      </c>
      <c r="B34" t="str">
        <f t="shared" si="7"/>
        <v>Тюрнев Владимир Вениаминович</v>
      </c>
      <c r="C34" t="str">
        <f t="shared" si="8"/>
        <v>Тюрнев </v>
      </c>
      <c r="D34" t="str">
        <f t="shared" si="9"/>
        <v>В</v>
      </c>
      <c r="E34" t="str">
        <f t="shared" si="10"/>
        <v>Тюрнев1Владимир Вениаминович</v>
      </c>
      <c r="F34" t="str">
        <f t="shared" si="11"/>
        <v>В</v>
      </c>
      <c r="G34" t="str">
        <f t="shared" si="6"/>
        <v>Тюрнев  В.В.</v>
      </c>
      <c r="H34" s="7" t="s">
        <v>198</v>
      </c>
    </row>
    <row r="35" spans="1:8" ht="12.75">
      <c r="A35" s="12" t="s">
        <v>43</v>
      </c>
      <c r="B35" t="str">
        <f t="shared" si="7"/>
        <v>Флеров И. Н.</v>
      </c>
      <c r="C35" t="str">
        <f t="shared" si="8"/>
        <v>Флеров </v>
      </c>
      <c r="D35" t="str">
        <f t="shared" si="9"/>
        <v>И</v>
      </c>
      <c r="E35" t="str">
        <f t="shared" si="10"/>
        <v>Флеров1И. Н.</v>
      </c>
      <c r="F35" t="str">
        <f t="shared" si="11"/>
        <v>Н</v>
      </c>
      <c r="G35" t="str">
        <f t="shared" si="6"/>
        <v>Флеров  И.Н.</v>
      </c>
      <c r="H35" s="11" t="s">
        <v>249</v>
      </c>
    </row>
    <row r="36" spans="1:8" ht="12.75">
      <c r="A36" s="13" t="s">
        <v>44</v>
      </c>
      <c r="B36" t="str">
        <f t="shared" si="7"/>
        <v>Чернецкий М. Ю.</v>
      </c>
      <c r="C36" t="str">
        <f t="shared" si="8"/>
        <v>Чернецкий </v>
      </c>
      <c r="D36" t="str">
        <f t="shared" si="9"/>
        <v>М</v>
      </c>
      <c r="E36" t="str">
        <f t="shared" si="10"/>
        <v>Чернецкий1М. Ю.</v>
      </c>
      <c r="F36" t="str">
        <f t="shared" si="11"/>
        <v>Ю</v>
      </c>
      <c r="G36" t="str">
        <f t="shared" si="6"/>
        <v>Чернецкий  М.Ю.</v>
      </c>
      <c r="H36" s="11" t="s">
        <v>250</v>
      </c>
    </row>
    <row r="37" spans="1:8" ht="12.75">
      <c r="A37" s="12" t="s">
        <v>45</v>
      </c>
      <c r="B37" t="str">
        <f t="shared" si="7"/>
        <v>Черников Дмитрий Юрьевич</v>
      </c>
      <c r="C37" t="str">
        <f t="shared" si="8"/>
        <v>Черников </v>
      </c>
      <c r="D37" t="str">
        <f t="shared" si="9"/>
        <v>Д</v>
      </c>
      <c r="E37" t="str">
        <f t="shared" si="10"/>
        <v>Черников1Дмитрий Юрьевич</v>
      </c>
      <c r="F37" t="str">
        <f t="shared" si="11"/>
        <v>Ю</v>
      </c>
      <c r="G37" t="str">
        <f t="shared" si="6"/>
        <v>Черников  Д.Ю.</v>
      </c>
      <c r="H37" s="11" t="s">
        <v>251</v>
      </c>
    </row>
    <row r="38" spans="1:8" ht="12.75">
      <c r="A38" s="13" t="s">
        <v>46</v>
      </c>
      <c r="B38" t="str">
        <f t="shared" si="7"/>
        <v>Болотин Вячеслав Васильевич</v>
      </c>
      <c r="C38" t="str">
        <f t="shared" si="8"/>
        <v>Болотин </v>
      </c>
      <c r="D38" t="str">
        <f t="shared" si="9"/>
        <v>В</v>
      </c>
      <c r="E38" t="str">
        <f t="shared" si="10"/>
        <v>Болотин1Вячеслав Васильевич</v>
      </c>
      <c r="F38" t="str">
        <f t="shared" si="11"/>
        <v>В</v>
      </c>
      <c r="G38" t="str">
        <f t="shared" si="6"/>
        <v>Болотин  В.В.</v>
      </c>
      <c r="H38" s="7" t="s">
        <v>184</v>
      </c>
    </row>
    <row r="39" spans="1:8" ht="12.75">
      <c r="A39" s="13" t="s">
        <v>47</v>
      </c>
      <c r="B39" t="str">
        <f t="shared" si="7"/>
        <v>Гаипов Константин Эдуардович</v>
      </c>
      <c r="C39" t="str">
        <f t="shared" si="8"/>
        <v>Гаипов </v>
      </c>
      <c r="D39" t="str">
        <f t="shared" si="9"/>
        <v>К</v>
      </c>
      <c r="E39" t="str">
        <f t="shared" si="10"/>
        <v>Гаипов1Константин Эдуардович</v>
      </c>
      <c r="F39" t="str">
        <f t="shared" si="11"/>
        <v>Э</v>
      </c>
      <c r="G39" t="str">
        <f t="shared" si="6"/>
        <v>Гаипов  К.Э.</v>
      </c>
      <c r="H39" s="7" t="s">
        <v>185</v>
      </c>
    </row>
    <row r="40" spans="1:8" ht="12.75">
      <c r="A40" s="13" t="s">
        <v>48</v>
      </c>
      <c r="B40" t="str">
        <f t="shared" si="7"/>
        <v>Галкин Иван Владимирович</v>
      </c>
      <c r="C40" t="str">
        <f t="shared" si="8"/>
        <v>Галкин </v>
      </c>
      <c r="D40" t="str">
        <f t="shared" si="9"/>
        <v>И</v>
      </c>
      <c r="E40" t="str">
        <f t="shared" si="10"/>
        <v>Галкин1Иван Владимирович</v>
      </c>
      <c r="F40" t="str">
        <f t="shared" si="11"/>
        <v>В</v>
      </c>
      <c r="G40" t="str">
        <f t="shared" si="6"/>
        <v>Галкин  И.В.</v>
      </c>
      <c r="H40" s="7" t="s">
        <v>199</v>
      </c>
    </row>
    <row r="41" spans="1:8" ht="12.75">
      <c r="A41" s="13" t="s">
        <v>49</v>
      </c>
      <c r="B41" t="str">
        <f t="shared" si="7"/>
        <v>Грудинин Сергей Владимирович</v>
      </c>
      <c r="C41" t="str">
        <f t="shared" si="8"/>
        <v>Грудинин </v>
      </c>
      <c r="D41" t="str">
        <f t="shared" si="9"/>
        <v>С</v>
      </c>
      <c r="E41" t="str">
        <f t="shared" si="10"/>
        <v>Грудинин1Сергей Владимирович</v>
      </c>
      <c r="F41" t="str">
        <f t="shared" si="11"/>
        <v>В</v>
      </c>
      <c r="G41" t="str">
        <f t="shared" si="6"/>
        <v>Грудинин  С.В.</v>
      </c>
      <c r="H41" s="7" t="s">
        <v>222</v>
      </c>
    </row>
    <row r="42" spans="1:8" ht="12.75">
      <c r="A42" s="12" t="s">
        <v>50</v>
      </c>
      <c r="B42" t="str">
        <f t="shared" si="7"/>
        <v>Золотухин Вячеслав Викторович</v>
      </c>
      <c r="C42" t="str">
        <f t="shared" si="8"/>
        <v>Золотухин </v>
      </c>
      <c r="D42" t="str">
        <f t="shared" si="9"/>
        <v>В</v>
      </c>
      <c r="E42" t="str">
        <f t="shared" si="10"/>
        <v>Золотухин1Вячеслав Викторович</v>
      </c>
      <c r="F42" t="str">
        <f t="shared" si="11"/>
        <v>В</v>
      </c>
      <c r="G42" t="str">
        <f t="shared" si="6"/>
        <v>Золотухин  В.В.</v>
      </c>
      <c r="H42" s="11" t="s">
        <v>252</v>
      </c>
    </row>
    <row r="43" spans="1:8" ht="12.75">
      <c r="A43" s="12" t="s">
        <v>51</v>
      </c>
      <c r="B43" t="str">
        <f t="shared" si="7"/>
        <v>Орешонков А. С.</v>
      </c>
      <c r="C43" t="str">
        <f t="shared" si="8"/>
        <v>Орешонков </v>
      </c>
      <c r="D43" t="str">
        <f t="shared" si="9"/>
        <v>А</v>
      </c>
      <c r="E43" t="str">
        <f t="shared" si="10"/>
        <v>Орешонков1А. С.</v>
      </c>
      <c r="F43" t="str">
        <f t="shared" si="11"/>
        <v>С</v>
      </c>
      <c r="G43" t="str">
        <f t="shared" si="6"/>
        <v>Орешонков  А.С.</v>
      </c>
      <c r="H43" s="7" t="s">
        <v>200</v>
      </c>
    </row>
    <row r="44" spans="1:8" ht="12.75">
      <c r="A44" s="12" t="s">
        <v>52</v>
      </c>
      <c r="B44" t="str">
        <f t="shared" si="7"/>
        <v>Пономарев Е. И.</v>
      </c>
      <c r="C44" t="str">
        <f t="shared" si="8"/>
        <v>Пономарев </v>
      </c>
      <c r="D44" t="str">
        <f t="shared" si="9"/>
        <v>Е</v>
      </c>
      <c r="E44" t="str">
        <f t="shared" si="10"/>
        <v>Пономарев1Е. И.</v>
      </c>
      <c r="F44" t="str">
        <f t="shared" si="11"/>
        <v>И</v>
      </c>
      <c r="G44" t="str">
        <f t="shared" si="6"/>
        <v>Пономарев  Е.И.</v>
      </c>
      <c r="H44" s="11" t="s">
        <v>253</v>
      </c>
    </row>
    <row r="45" spans="1:8" ht="12.75">
      <c r="A45" s="12" t="s">
        <v>177</v>
      </c>
      <c r="B45" t="str">
        <f t="shared" si="7"/>
        <v>Прошкин А. В.</v>
      </c>
      <c r="C45" t="str">
        <f t="shared" si="8"/>
        <v>Прошкин </v>
      </c>
      <c r="D45" t="str">
        <f t="shared" si="9"/>
        <v>А</v>
      </c>
      <c r="E45" t="str">
        <f t="shared" si="10"/>
        <v>Прошкин1А. В.</v>
      </c>
      <c r="F45" t="str">
        <f t="shared" si="11"/>
        <v>В</v>
      </c>
      <c r="G45" t="str">
        <f t="shared" si="6"/>
        <v>Прошкин  А.В.</v>
      </c>
      <c r="H45" s="11" t="s">
        <v>254</v>
      </c>
    </row>
    <row r="46" spans="1:8" ht="12.75">
      <c r="A46" s="12" t="s">
        <v>53</v>
      </c>
      <c r="B46" t="str">
        <f t="shared" si="7"/>
        <v>Цапив Елена Анатольевна</v>
      </c>
      <c r="C46" t="str">
        <f t="shared" si="8"/>
        <v>Цапив </v>
      </c>
      <c r="D46" t="str">
        <f t="shared" si="9"/>
        <v>Е</v>
      </c>
      <c r="E46" t="str">
        <f t="shared" si="10"/>
        <v>Цапив1Елена Анатольевна</v>
      </c>
      <c r="F46" t="str">
        <f t="shared" si="11"/>
        <v>А</v>
      </c>
      <c r="G46" t="str">
        <f t="shared" si="6"/>
        <v>Цапив  Е.А.</v>
      </c>
      <c r="H46" s="7" t="s">
        <v>201</v>
      </c>
    </row>
    <row r="47" spans="1:8" ht="12.75">
      <c r="A47" s="12" t="s">
        <v>54</v>
      </c>
      <c r="B47" t="str">
        <f t="shared" si="7"/>
        <v>Черников Дмитрий Юрьевич</v>
      </c>
      <c r="C47" t="str">
        <f t="shared" si="8"/>
        <v>Черников </v>
      </c>
      <c r="D47" t="str">
        <f t="shared" si="9"/>
        <v>Д</v>
      </c>
      <c r="E47" t="str">
        <f t="shared" si="10"/>
        <v>Черников1Дмитрий Юрьевич</v>
      </c>
      <c r="F47" t="str">
        <f t="shared" si="11"/>
        <v>Ю</v>
      </c>
      <c r="G47" t="str">
        <f t="shared" si="6"/>
        <v>Черников  Д.Ю.</v>
      </c>
      <c r="H47" s="7" t="s">
        <v>202</v>
      </c>
    </row>
    <row r="48" spans="1:8" ht="12.75">
      <c r="A48" s="13" t="s">
        <v>55</v>
      </c>
      <c r="B48" t="str">
        <f t="shared" si="7"/>
        <v>Дураков Б. К.</v>
      </c>
      <c r="C48" t="str">
        <f t="shared" si="8"/>
        <v>Дураков </v>
      </c>
      <c r="D48" t="str">
        <f t="shared" si="9"/>
        <v>Б</v>
      </c>
      <c r="E48" t="str">
        <f t="shared" si="10"/>
        <v>Дураков1Б. К.</v>
      </c>
      <c r="F48" t="str">
        <f t="shared" si="11"/>
        <v>К</v>
      </c>
      <c r="G48" t="str">
        <f t="shared" si="6"/>
        <v>Дураков  Б.К.</v>
      </c>
      <c r="H48" s="11" t="s">
        <v>255</v>
      </c>
    </row>
    <row r="49" spans="1:8" ht="12.75">
      <c r="A49" s="13" t="s">
        <v>56</v>
      </c>
      <c r="B49" t="str">
        <f t="shared" si="7"/>
        <v>Коловский Юрий Васильевич</v>
      </c>
      <c r="C49" t="str">
        <f t="shared" si="8"/>
        <v>Коловский </v>
      </c>
      <c r="D49" t="str">
        <f t="shared" si="9"/>
        <v>Ю</v>
      </c>
      <c r="E49" t="str">
        <f t="shared" si="10"/>
        <v>Коловский1Юрий Васильевич</v>
      </c>
      <c r="F49" t="str">
        <f t="shared" si="11"/>
        <v>В</v>
      </c>
      <c r="G49" t="str">
        <f t="shared" si="6"/>
        <v>Коловский  Ю.В.</v>
      </c>
      <c r="H49" s="11" t="s">
        <v>256</v>
      </c>
    </row>
    <row r="50" spans="1:8" ht="12.75">
      <c r="A50" s="13" t="s">
        <v>57</v>
      </c>
      <c r="B50" t="str">
        <f t="shared" si="7"/>
        <v>Патрин Г. С.</v>
      </c>
      <c r="C50" t="str">
        <f t="shared" si="8"/>
        <v>Патрин </v>
      </c>
      <c r="D50" t="str">
        <f t="shared" si="9"/>
        <v>Г</v>
      </c>
      <c r="E50" t="str">
        <f t="shared" si="10"/>
        <v>Патрин1Г. С.</v>
      </c>
      <c r="F50" t="str">
        <f t="shared" si="11"/>
        <v>С</v>
      </c>
      <c r="G50" t="str">
        <f t="shared" si="6"/>
        <v>Патрин  Г.С.</v>
      </c>
      <c r="H50" s="7" t="s">
        <v>203</v>
      </c>
    </row>
    <row r="51" spans="1:8" ht="12.75">
      <c r="A51" s="12" t="s">
        <v>58</v>
      </c>
      <c r="B51" t="str">
        <f t="shared" si="7"/>
        <v>Римацкая Надежда Валерьевна</v>
      </c>
      <c r="C51" t="str">
        <f t="shared" si="8"/>
        <v>Римацкая </v>
      </c>
      <c r="D51" t="str">
        <f t="shared" si="9"/>
        <v>Н</v>
      </c>
      <c r="E51" t="str">
        <f t="shared" si="10"/>
        <v>Римацкая1Надежда Валерьевна</v>
      </c>
      <c r="F51" t="str">
        <f t="shared" si="11"/>
        <v>В</v>
      </c>
      <c r="G51" t="str">
        <f t="shared" si="6"/>
        <v>Римацкая  Н.В.</v>
      </c>
      <c r="H51" s="11" t="s">
        <v>257</v>
      </c>
    </row>
    <row r="52" spans="1:8" ht="12.75">
      <c r="A52" s="13" t="s">
        <v>59</v>
      </c>
      <c r="B52" t="str">
        <f t="shared" si="7"/>
        <v>Слабко В. В.</v>
      </c>
      <c r="C52" t="str">
        <f t="shared" si="8"/>
        <v>Слабко </v>
      </c>
      <c r="D52" t="str">
        <f t="shared" si="9"/>
        <v>В</v>
      </c>
      <c r="E52" t="str">
        <f t="shared" si="10"/>
        <v>Слабко1В. В.</v>
      </c>
      <c r="F52" t="str">
        <f t="shared" si="11"/>
        <v>В</v>
      </c>
      <c r="G52" t="str">
        <f t="shared" si="6"/>
        <v>Слабко  В.В.</v>
      </c>
      <c r="H52" s="7" t="s">
        <v>332</v>
      </c>
    </row>
    <row r="53" spans="1:8" ht="12.75">
      <c r="A53" s="13" t="s">
        <v>60</v>
      </c>
      <c r="B53" t="str">
        <f t="shared" si="7"/>
        <v>Фенькова Нина Борисовна</v>
      </c>
      <c r="C53" t="str">
        <f t="shared" si="8"/>
        <v>Фенькова </v>
      </c>
      <c r="D53" t="str">
        <f t="shared" si="9"/>
        <v>Н</v>
      </c>
      <c r="E53" t="str">
        <f t="shared" si="10"/>
        <v>Фенькова1Нина Борисовна</v>
      </c>
      <c r="F53" t="str">
        <f t="shared" si="11"/>
        <v>Б</v>
      </c>
      <c r="G53" t="str">
        <f t="shared" si="6"/>
        <v>Фенькова  Н.Б.</v>
      </c>
      <c r="H53" s="11" t="s">
        <v>258</v>
      </c>
    </row>
    <row r="54" spans="1:8" ht="12.75">
      <c r="A54" s="12" t="s">
        <v>61</v>
      </c>
      <c r="B54" t="str">
        <f t="shared" si="7"/>
        <v>Абдулхаков Алексей Аликович</v>
      </c>
      <c r="C54" t="str">
        <f t="shared" si="8"/>
        <v>Абдулхаков </v>
      </c>
      <c r="D54" t="str">
        <f t="shared" si="9"/>
        <v>А</v>
      </c>
      <c r="E54" t="str">
        <f t="shared" si="10"/>
        <v>Абдулхаков1Алексей Аликович</v>
      </c>
      <c r="F54" t="str">
        <f t="shared" si="11"/>
        <v>А</v>
      </c>
      <c r="G54" t="str">
        <f t="shared" si="6"/>
        <v>Абдулхаков  А.А.</v>
      </c>
      <c r="H54" s="11" t="s">
        <v>259</v>
      </c>
    </row>
    <row r="55" spans="1:8" ht="12.75">
      <c r="A55" s="12" t="s">
        <v>62</v>
      </c>
      <c r="B55" t="str">
        <f t="shared" si="7"/>
        <v>Алдонин Геннадий Михайлович</v>
      </c>
      <c r="C55" t="str">
        <f t="shared" si="8"/>
        <v>Алдонин </v>
      </c>
      <c r="D55" t="str">
        <f t="shared" si="9"/>
        <v>Г</v>
      </c>
      <c r="E55" t="str">
        <f t="shared" si="10"/>
        <v>Алдонин1Геннадий Михайлович</v>
      </c>
      <c r="F55" t="str">
        <f t="shared" si="11"/>
        <v>М</v>
      </c>
      <c r="G55" t="str">
        <f t="shared" si="6"/>
        <v>Алдонин  Г.М.</v>
      </c>
      <c r="H55" s="11" t="s">
        <v>260</v>
      </c>
    </row>
    <row r="56" spans="1:8" ht="12.75">
      <c r="A56" s="12" t="s">
        <v>63</v>
      </c>
      <c r="B56" t="str">
        <f t="shared" si="7"/>
        <v>Александрин Антон Михайлович</v>
      </c>
      <c r="C56" t="str">
        <f t="shared" si="8"/>
        <v>Александрин </v>
      </c>
      <c r="D56" t="str">
        <f t="shared" si="9"/>
        <v>А</v>
      </c>
      <c r="E56" t="str">
        <f t="shared" si="10"/>
        <v>Александрин1Антон Михайлович</v>
      </c>
      <c r="F56" t="str">
        <f t="shared" si="11"/>
        <v>М</v>
      </c>
      <c r="G56" t="str">
        <f t="shared" si="6"/>
        <v>Александрин  А.М.</v>
      </c>
      <c r="H56" s="7" t="s">
        <v>204</v>
      </c>
    </row>
    <row r="57" spans="1:8" ht="12.75">
      <c r="A57" s="13" t="s">
        <v>64</v>
      </c>
      <c r="B57" t="str">
        <f t="shared" si="7"/>
        <v>Александрова И. О.</v>
      </c>
      <c r="C57" t="str">
        <f t="shared" si="8"/>
        <v>Александрова </v>
      </c>
      <c r="D57" t="str">
        <f t="shared" si="9"/>
        <v>И</v>
      </c>
      <c r="E57" t="str">
        <f t="shared" si="10"/>
        <v>Александрова1И. О.</v>
      </c>
      <c r="F57" t="str">
        <f t="shared" si="11"/>
        <v>О</v>
      </c>
      <c r="G57" t="str">
        <f t="shared" si="6"/>
        <v>Александрова  И.О.</v>
      </c>
      <c r="H57" s="11" t="s">
        <v>261</v>
      </c>
    </row>
    <row r="58" spans="1:8" ht="12.75">
      <c r="A58" s="13" t="s">
        <v>65</v>
      </c>
      <c r="B58" t="str">
        <f t="shared" si="7"/>
        <v>Алексеева Наталья Анатольевна</v>
      </c>
      <c r="C58" t="str">
        <f t="shared" si="8"/>
        <v>Алексеева </v>
      </c>
      <c r="D58" t="str">
        <f t="shared" si="9"/>
        <v>Н</v>
      </c>
      <c r="E58" t="str">
        <f t="shared" si="10"/>
        <v>Алексеева1Наталья Анатольевна</v>
      </c>
      <c r="F58" t="str">
        <f t="shared" si="11"/>
        <v>А</v>
      </c>
      <c r="G58" t="str">
        <f t="shared" si="6"/>
        <v>Алексеева  Н.А.</v>
      </c>
      <c r="H58" s="7" t="s">
        <v>186</v>
      </c>
    </row>
    <row r="59" spans="1:8" ht="12.75">
      <c r="A59" s="12" t="s">
        <v>66</v>
      </c>
      <c r="B59" t="str">
        <f t="shared" si="7"/>
        <v>Барашков Владимир Анатольевич</v>
      </c>
      <c r="C59" t="str">
        <f t="shared" si="8"/>
        <v>Барашков </v>
      </c>
      <c r="D59" t="str">
        <f t="shared" si="9"/>
        <v>В</v>
      </c>
      <c r="E59" t="str">
        <f t="shared" si="10"/>
        <v>Барашков1Владимир Анатольевич</v>
      </c>
      <c r="F59" t="str">
        <f t="shared" si="11"/>
        <v>А</v>
      </c>
      <c r="G59" t="str">
        <f t="shared" si="6"/>
        <v>Барашков  В.А.</v>
      </c>
      <c r="H59" s="11" t="s">
        <v>262</v>
      </c>
    </row>
    <row r="60" spans="1:8" ht="12.75">
      <c r="A60" s="12" t="s">
        <v>67</v>
      </c>
      <c r="B60" t="str">
        <f t="shared" si="7"/>
        <v>Баскова Анастасия Анатольевна</v>
      </c>
      <c r="C60" t="str">
        <f t="shared" si="8"/>
        <v>Баскова </v>
      </c>
      <c r="D60" t="str">
        <f t="shared" si="9"/>
        <v>А</v>
      </c>
      <c r="E60" t="str">
        <f t="shared" si="10"/>
        <v>Баскова1Анастасия Анатольевна</v>
      </c>
      <c r="F60" t="str">
        <f t="shared" si="11"/>
        <v>А</v>
      </c>
      <c r="G60" t="str">
        <f t="shared" si="6"/>
        <v>Баскова  А.А.</v>
      </c>
      <c r="H60" s="11" t="s">
        <v>263</v>
      </c>
    </row>
    <row r="61" spans="1:8" ht="12.75">
      <c r="A61" s="13" t="s">
        <v>68</v>
      </c>
      <c r="B61" t="str">
        <f t="shared" si="7"/>
        <v>Бахтина Валентина Анатольевна</v>
      </c>
      <c r="C61" t="str">
        <f t="shared" si="8"/>
        <v>Бахтина </v>
      </c>
      <c r="D61" t="str">
        <f t="shared" si="9"/>
        <v>В</v>
      </c>
      <c r="E61" t="str">
        <f t="shared" si="10"/>
        <v>Бахтина1Валентина Анатольевна</v>
      </c>
      <c r="F61" t="str">
        <f t="shared" si="11"/>
        <v>А</v>
      </c>
      <c r="G61" t="str">
        <f t="shared" si="6"/>
        <v>Бахтина  В.А.</v>
      </c>
      <c r="H61" s="11" t="s">
        <v>264</v>
      </c>
    </row>
    <row r="62" spans="1:8" ht="12.75">
      <c r="A62" s="12" t="s">
        <v>69</v>
      </c>
      <c r="B62" t="str">
        <f t="shared" si="7"/>
        <v>Бойко Л. В.</v>
      </c>
      <c r="C62" t="str">
        <f t="shared" si="8"/>
        <v>Бойко </v>
      </c>
      <c r="D62" t="str">
        <f t="shared" si="9"/>
        <v>Л</v>
      </c>
      <c r="E62" t="str">
        <f t="shared" si="10"/>
        <v>Бойко1Л. В.</v>
      </c>
      <c r="F62" t="str">
        <f t="shared" si="11"/>
        <v>В</v>
      </c>
      <c r="G62" t="str">
        <f t="shared" si="6"/>
        <v>Бойко  Л.В.</v>
      </c>
      <c r="H62" s="7" t="s">
        <v>223</v>
      </c>
    </row>
    <row r="63" spans="1:8" ht="12.75">
      <c r="A63" s="12" t="s">
        <v>70</v>
      </c>
      <c r="B63" t="str">
        <f t="shared" si="7"/>
        <v>Бульбик Янис Иванович</v>
      </c>
      <c r="C63" t="str">
        <f t="shared" si="8"/>
        <v>Бульбик </v>
      </c>
      <c r="D63" t="str">
        <f t="shared" si="9"/>
        <v>Я</v>
      </c>
      <c r="E63" t="str">
        <f t="shared" si="10"/>
        <v>Бульбик1Янис Иванович</v>
      </c>
      <c r="F63" t="str">
        <f t="shared" si="11"/>
        <v>И</v>
      </c>
      <c r="G63" t="str">
        <f t="shared" si="6"/>
        <v>Бульбик  Я.И.</v>
      </c>
      <c r="H63" s="11" t="s">
        <v>265</v>
      </c>
    </row>
    <row r="64" spans="1:8" ht="12.75">
      <c r="A64" s="12" t="s">
        <v>71</v>
      </c>
      <c r="B64" t="str">
        <f t="shared" si="7"/>
        <v>Быковских Анатолий Михайлович</v>
      </c>
      <c r="C64" t="str">
        <f t="shared" si="8"/>
        <v>Быковских </v>
      </c>
      <c r="D64" t="str">
        <f t="shared" si="9"/>
        <v>А</v>
      </c>
      <c r="E64" t="str">
        <f t="shared" si="10"/>
        <v>Быковских1Анатолий Михайлович</v>
      </c>
      <c r="F64" t="str">
        <f t="shared" si="11"/>
        <v>М</v>
      </c>
      <c r="G64" t="str">
        <f t="shared" si="6"/>
        <v>Быковских  А.М.</v>
      </c>
      <c r="H64" s="11" t="s">
        <v>266</v>
      </c>
    </row>
    <row r="65" spans="1:8" ht="12.75">
      <c r="A65" s="13" t="s">
        <v>72</v>
      </c>
      <c r="B65" t="str">
        <f t="shared" si="7"/>
        <v>Валиханов Марат Музагитович</v>
      </c>
      <c r="C65" t="str">
        <f t="shared" si="8"/>
        <v>Валиханов </v>
      </c>
      <c r="D65" t="str">
        <f t="shared" si="9"/>
        <v>М</v>
      </c>
      <c r="E65" t="str">
        <f t="shared" si="10"/>
        <v>Валиханов1Марат Музагитович</v>
      </c>
      <c r="F65" t="str">
        <f t="shared" si="11"/>
        <v>М</v>
      </c>
      <c r="G65" t="str">
        <f t="shared" si="6"/>
        <v>Валиханов  М.М.</v>
      </c>
      <c r="H65" s="11" t="s">
        <v>267</v>
      </c>
    </row>
    <row r="66" spans="1:8" ht="12.75">
      <c r="A66" s="13" t="s">
        <v>73</v>
      </c>
      <c r="B66" t="str">
        <f t="shared" si="7"/>
        <v>Вепринцев Владимир Иванович</v>
      </c>
      <c r="C66" t="str">
        <f t="shared" si="8"/>
        <v>Вепринцев </v>
      </c>
      <c r="D66" t="str">
        <f t="shared" si="9"/>
        <v>В</v>
      </c>
      <c r="E66" t="str">
        <f t="shared" si="10"/>
        <v>Вепринцев1Владимир Иванович</v>
      </c>
      <c r="F66" t="str">
        <f t="shared" si="11"/>
        <v>И</v>
      </c>
      <c r="G66" t="str">
        <f t="shared" si="6"/>
        <v>Вепринцев  В.И.</v>
      </c>
      <c r="H66" s="11" t="s">
        <v>268</v>
      </c>
    </row>
    <row r="67" spans="1:8" ht="12.75">
      <c r="A67" s="13" t="s">
        <v>74</v>
      </c>
      <c r="B67" t="str">
        <f t="shared" si="7"/>
        <v>Верещагин Антон Николаевич</v>
      </c>
      <c r="C67" t="str">
        <f t="shared" si="8"/>
        <v>Верещагин </v>
      </c>
      <c r="D67" t="str">
        <f t="shared" si="9"/>
        <v>А</v>
      </c>
      <c r="E67" t="str">
        <f t="shared" si="10"/>
        <v>Верещагин1Антон Николаевич</v>
      </c>
      <c r="F67" t="str">
        <f t="shared" si="11"/>
        <v>Н</v>
      </c>
      <c r="G67" t="str">
        <f t="shared" si="6"/>
        <v>Верещагин  А.Н.</v>
      </c>
      <c r="H67" s="11" t="s">
        <v>269</v>
      </c>
    </row>
    <row r="68" spans="1:8" ht="12.75">
      <c r="A68" s="12" t="s">
        <v>75</v>
      </c>
      <c r="B68" t="str">
        <f t="shared" si="7"/>
        <v>Волошин Александр Сергеевич</v>
      </c>
      <c r="C68" t="str">
        <f t="shared" si="8"/>
        <v>Волошин </v>
      </c>
      <c r="D68" t="str">
        <f t="shared" si="9"/>
        <v>А</v>
      </c>
      <c r="E68" t="str">
        <f t="shared" si="10"/>
        <v>Волошин1Александр Сергеевич</v>
      </c>
      <c r="F68" t="str">
        <f t="shared" si="11"/>
        <v>С</v>
      </c>
      <c r="G68" t="str">
        <f t="shared" si="6"/>
        <v>Волошин  А.С.</v>
      </c>
      <c r="H68" s="11" t="s">
        <v>270</v>
      </c>
    </row>
    <row r="69" spans="1:8" ht="12.75">
      <c r="A69" s="12" t="s">
        <v>76</v>
      </c>
      <c r="B69" t="str">
        <f t="shared" si="7"/>
        <v>Гардымова Анна Петровна</v>
      </c>
      <c r="C69" t="str">
        <f t="shared" si="8"/>
        <v>Гардымова </v>
      </c>
      <c r="D69" t="str">
        <f t="shared" si="9"/>
        <v>А</v>
      </c>
      <c r="E69" t="str">
        <f t="shared" si="10"/>
        <v>Гардымова1Анна Петровна</v>
      </c>
      <c r="F69" t="str">
        <f t="shared" si="11"/>
        <v>П</v>
      </c>
      <c r="G69" t="str">
        <f t="shared" si="6"/>
        <v>Гардымова  А.П.</v>
      </c>
      <c r="H69" s="11" t="s">
        <v>271</v>
      </c>
    </row>
    <row r="70" spans="1:8" ht="12.75">
      <c r="A70" s="12" t="s">
        <v>178</v>
      </c>
      <c r="B70" t="str">
        <f t="shared" si="7"/>
        <v>Геллер Ю. И.</v>
      </c>
      <c r="C70" t="str">
        <f t="shared" si="8"/>
        <v>Геллер </v>
      </c>
      <c r="D70" t="str">
        <f t="shared" si="9"/>
        <v>Ю</v>
      </c>
      <c r="E70" t="str">
        <f t="shared" si="10"/>
        <v>Геллер1Ю. И.</v>
      </c>
      <c r="F70" t="str">
        <f t="shared" si="11"/>
        <v>И</v>
      </c>
      <c r="G70" t="str">
        <f t="shared" si="6"/>
        <v>Геллер  Ю.И.</v>
      </c>
      <c r="H70" s="7" t="s">
        <v>205</v>
      </c>
    </row>
    <row r="71" spans="1:8" ht="12.75">
      <c r="A71" s="13" t="s">
        <v>179</v>
      </c>
      <c r="B71" t="str">
        <f t="shared" si="7"/>
        <v>Герасимова М. А.</v>
      </c>
      <c r="C71" t="str">
        <f t="shared" si="8"/>
        <v>Герасимова </v>
      </c>
      <c r="D71" t="str">
        <f t="shared" si="9"/>
        <v>М</v>
      </c>
      <c r="E71" t="str">
        <f t="shared" si="10"/>
        <v>Герасимова1М. А.</v>
      </c>
      <c r="F71" t="str">
        <f t="shared" si="11"/>
        <v>А</v>
      </c>
      <c r="G71" t="str">
        <f aca="true" t="shared" si="12" ref="G71:G134">CONCATENATE(C71," ",D71,".",F71,".")</f>
        <v>Герасимова  М.А.</v>
      </c>
      <c r="H71" s="7" t="s">
        <v>187</v>
      </c>
    </row>
    <row r="72" spans="1:8" ht="12.75">
      <c r="A72" s="13" t="s">
        <v>77</v>
      </c>
      <c r="B72" t="str">
        <f t="shared" si="7"/>
        <v>Грачева Е. В.</v>
      </c>
      <c r="C72" t="str">
        <f t="shared" si="8"/>
        <v>Грачева </v>
      </c>
      <c r="D72" t="str">
        <f t="shared" si="9"/>
        <v>Е</v>
      </c>
      <c r="E72" t="str">
        <f t="shared" si="10"/>
        <v>Грачева1Е. В.</v>
      </c>
      <c r="F72" t="str">
        <f t="shared" si="11"/>
        <v>В</v>
      </c>
      <c r="G72" t="str">
        <f t="shared" si="12"/>
        <v>Грачева  Е.В.</v>
      </c>
      <c r="H72" s="11" t="s">
        <v>272</v>
      </c>
    </row>
    <row r="73" spans="1:8" ht="12.75">
      <c r="A73" s="12" t="s">
        <v>78</v>
      </c>
      <c r="B73" t="str">
        <f t="shared" si="7"/>
        <v>Григорьев Алексей Георгиевич</v>
      </c>
      <c r="C73" t="str">
        <f t="shared" si="8"/>
        <v>Григорьев </v>
      </c>
      <c r="D73" t="str">
        <f t="shared" si="9"/>
        <v>А</v>
      </c>
      <c r="E73" t="str">
        <f t="shared" si="10"/>
        <v>Григорьев1Алексей Георгиевич</v>
      </c>
      <c r="F73" t="str">
        <f t="shared" si="11"/>
        <v>Г</v>
      </c>
      <c r="G73" t="str">
        <f t="shared" si="12"/>
        <v>Григорьев  А.Г.</v>
      </c>
      <c r="H73" s="11" t="s">
        <v>273</v>
      </c>
    </row>
    <row r="74" spans="1:8" ht="12.75">
      <c r="A74" s="13" t="s">
        <v>79</v>
      </c>
      <c r="B74" t="str">
        <f t="shared" si="7"/>
        <v>Громыко Александр Иванович</v>
      </c>
      <c r="C74" t="str">
        <f t="shared" si="8"/>
        <v>Громыко </v>
      </c>
      <c r="D74" t="str">
        <f t="shared" si="9"/>
        <v>А</v>
      </c>
      <c r="E74" t="str">
        <f t="shared" si="10"/>
        <v>Громыко1Александр Иванович</v>
      </c>
      <c r="F74" t="str">
        <f t="shared" si="11"/>
        <v>И</v>
      </c>
      <c r="G74" t="str">
        <f t="shared" si="12"/>
        <v>Громыко  А.И.</v>
      </c>
      <c r="H74" s="11" t="s">
        <v>274</v>
      </c>
    </row>
    <row r="75" spans="1:8" ht="12.75">
      <c r="A75" s="13" t="s">
        <v>80</v>
      </c>
      <c r="B75" t="str">
        <f t="shared" si="7"/>
        <v>Грязнухина Татьяна Владимировн</v>
      </c>
      <c r="C75" t="str">
        <f t="shared" si="8"/>
        <v>Грязнухина </v>
      </c>
      <c r="D75" t="str">
        <f t="shared" si="9"/>
        <v>Т</v>
      </c>
      <c r="E75" t="str">
        <f t="shared" si="10"/>
        <v>Грязнухина1Татьяна Владимировн</v>
      </c>
      <c r="F75" t="str">
        <f t="shared" si="11"/>
        <v>В</v>
      </c>
      <c r="G75" t="str">
        <f t="shared" si="12"/>
        <v>Грязнухина  Т.В.</v>
      </c>
      <c r="H75" s="11" t="s">
        <v>275</v>
      </c>
    </row>
    <row r="76" spans="1:8" ht="12.75">
      <c r="A76" s="13" t="s">
        <v>81</v>
      </c>
      <c r="B76" t="str">
        <f t="shared" si="7"/>
        <v>Гурков В. И.</v>
      </c>
      <c r="C76" t="str">
        <f t="shared" si="8"/>
        <v>Гурков </v>
      </c>
      <c r="D76" t="str">
        <f t="shared" si="9"/>
        <v>В</v>
      </c>
      <c r="E76" t="str">
        <f t="shared" si="10"/>
        <v>Гурков1В. И.</v>
      </c>
      <c r="F76" t="str">
        <f t="shared" si="11"/>
        <v>И</v>
      </c>
      <c r="G76" t="str">
        <f t="shared" si="12"/>
        <v>Гурков  В.И.</v>
      </c>
      <c r="H76" s="11" t="s">
        <v>276</v>
      </c>
    </row>
    <row r="77" spans="1:8" ht="12.75">
      <c r="A77" s="12" t="s">
        <v>82</v>
      </c>
      <c r="B77" t="str">
        <f t="shared" si="7"/>
        <v>Гутник Сергей Иосифович</v>
      </c>
      <c r="C77" t="str">
        <f t="shared" si="8"/>
        <v>Гутник </v>
      </c>
      <c r="D77" t="str">
        <f t="shared" si="9"/>
        <v>С</v>
      </c>
      <c r="E77" t="str">
        <f t="shared" si="10"/>
        <v>Гутник1Сергей Иосифович</v>
      </c>
      <c r="F77" t="str">
        <f t="shared" si="11"/>
        <v>И</v>
      </c>
      <c r="G77" t="str">
        <f t="shared" si="12"/>
        <v>Гутник  С.И.</v>
      </c>
      <c r="H77" s="11" t="s">
        <v>277</v>
      </c>
    </row>
    <row r="78" spans="1:8" ht="12.75">
      <c r="A78" s="13" t="s">
        <v>83</v>
      </c>
      <c r="B78" t="str">
        <f t="shared" si="7"/>
        <v>Егоров Николай Михайлович</v>
      </c>
      <c r="C78" t="str">
        <f t="shared" si="8"/>
        <v>Егоров </v>
      </c>
      <c r="D78" t="str">
        <f t="shared" si="9"/>
        <v>Н</v>
      </c>
      <c r="E78" t="str">
        <f t="shared" si="10"/>
        <v>Егоров1Николай Михайлович</v>
      </c>
      <c r="F78" t="str">
        <f t="shared" si="11"/>
        <v>М</v>
      </c>
      <c r="G78" t="str">
        <f t="shared" si="12"/>
        <v>Егоров  Н.М.</v>
      </c>
      <c r="H78" s="11" t="s">
        <v>278</v>
      </c>
    </row>
    <row r="79" spans="1:8" ht="12.75">
      <c r="A79" s="13" t="s">
        <v>84</v>
      </c>
      <c r="B79" t="str">
        <f t="shared" si="7"/>
        <v>Желудько Сергей Петрович</v>
      </c>
      <c r="C79" t="str">
        <f t="shared" si="8"/>
        <v>Желудько </v>
      </c>
      <c r="D79" t="str">
        <f t="shared" si="9"/>
        <v>С</v>
      </c>
      <c r="E79" t="str">
        <f t="shared" si="10"/>
        <v>Желудько1Сергей Петрович</v>
      </c>
      <c r="F79" t="str">
        <f t="shared" si="11"/>
        <v>П</v>
      </c>
      <c r="G79" t="str">
        <f t="shared" si="12"/>
        <v>Желудько  С.П.</v>
      </c>
      <c r="H79" s="11" t="s">
        <v>279</v>
      </c>
    </row>
    <row r="80" spans="1:8" ht="12.75">
      <c r="A80" s="13" t="s">
        <v>85</v>
      </c>
      <c r="B80" t="str">
        <f t="shared" si="7"/>
        <v>Задорина Алена Олеговна</v>
      </c>
      <c r="C80" t="str">
        <f t="shared" si="8"/>
        <v>Задорина </v>
      </c>
      <c r="D80" t="str">
        <f t="shared" si="9"/>
        <v>А</v>
      </c>
      <c r="E80" t="str">
        <f t="shared" si="10"/>
        <v>Задорина1Алена Олеговна</v>
      </c>
      <c r="F80" t="str">
        <f t="shared" si="11"/>
        <v>О</v>
      </c>
      <c r="G80" t="str">
        <f t="shared" si="12"/>
        <v>Задорина  А.О.</v>
      </c>
      <c r="H80" s="11" t="s">
        <v>280</v>
      </c>
    </row>
    <row r="81" spans="1:8" ht="12.75">
      <c r="A81" s="12" t="s">
        <v>86</v>
      </c>
      <c r="B81" t="str">
        <f t="shared" si="7"/>
        <v>Захаржевская С. Г.</v>
      </c>
      <c r="C81" t="str">
        <f t="shared" si="8"/>
        <v>Захаржевская </v>
      </c>
      <c r="D81" t="str">
        <f t="shared" si="9"/>
        <v>С</v>
      </c>
      <c r="E81" t="str">
        <f t="shared" si="10"/>
        <v>Захаржевская1С. Г.</v>
      </c>
      <c r="F81" t="str">
        <f t="shared" si="11"/>
        <v>Г</v>
      </c>
      <c r="G81" t="str">
        <f t="shared" si="12"/>
        <v>Захаржевская  С.Г.</v>
      </c>
      <c r="H81" s="11" t="s">
        <v>281</v>
      </c>
    </row>
    <row r="82" spans="1:8" ht="12.75">
      <c r="A82" s="13" t="s">
        <v>87</v>
      </c>
      <c r="B82" t="str">
        <f t="shared" si="7"/>
        <v>Зограф Федор Георгиевич</v>
      </c>
      <c r="C82" t="str">
        <f t="shared" si="8"/>
        <v>Зограф </v>
      </c>
      <c r="D82" t="str">
        <f t="shared" si="9"/>
        <v>Ф</v>
      </c>
      <c r="E82" t="str">
        <f t="shared" si="10"/>
        <v>Зограф1Федор Георгиевич</v>
      </c>
      <c r="F82" t="str">
        <f t="shared" si="11"/>
        <v>Г</v>
      </c>
      <c r="G82" t="str">
        <f t="shared" si="12"/>
        <v>Зограф  Ф.Г.</v>
      </c>
      <c r="H82" s="7" t="s">
        <v>334</v>
      </c>
    </row>
    <row r="83" spans="1:8" ht="12.75">
      <c r="A83" s="13" t="s">
        <v>88</v>
      </c>
      <c r="B83" t="str">
        <f t="shared" si="7"/>
        <v>Зражевский В. М.</v>
      </c>
      <c r="C83" t="str">
        <f t="shared" si="8"/>
        <v>Зражевский </v>
      </c>
      <c r="D83" t="str">
        <f t="shared" si="9"/>
        <v>В</v>
      </c>
      <c r="E83" t="str">
        <f t="shared" si="10"/>
        <v>Зражевский1В. М.</v>
      </c>
      <c r="F83" t="str">
        <f t="shared" si="11"/>
        <v>М</v>
      </c>
      <c r="G83" t="str">
        <f t="shared" si="12"/>
        <v>Зражевский  В.М.</v>
      </c>
      <c r="H83" s="7" t="s">
        <v>335</v>
      </c>
    </row>
    <row r="84" spans="1:8" ht="12.75">
      <c r="A84" s="13" t="s">
        <v>89</v>
      </c>
      <c r="B84" t="str">
        <f t="shared" si="7"/>
        <v>Игнатенко Татьяна Вячеславовна</v>
      </c>
      <c r="C84" t="str">
        <f t="shared" si="8"/>
        <v>Игнатенко </v>
      </c>
      <c r="D84" t="str">
        <f t="shared" si="9"/>
        <v>Т</v>
      </c>
      <c r="E84" t="str">
        <f t="shared" si="10"/>
        <v>Игнатенко1Татьяна Вячеславовна</v>
      </c>
      <c r="F84" t="str">
        <f t="shared" si="11"/>
        <v>В</v>
      </c>
      <c r="G84" t="str">
        <f t="shared" si="12"/>
        <v>Игнатенко  Т.В.</v>
      </c>
      <c r="H84" s="11" t="s">
        <v>9</v>
      </c>
    </row>
    <row r="85" spans="1:8" ht="12.75">
      <c r="A85" s="13" t="s">
        <v>90</v>
      </c>
      <c r="B85" t="str">
        <f t="shared" si="7"/>
        <v>Казанцев В. П.</v>
      </c>
      <c r="C85" t="str">
        <f t="shared" si="8"/>
        <v>Казанцев </v>
      </c>
      <c r="D85" t="str">
        <f t="shared" si="9"/>
        <v>В</v>
      </c>
      <c r="E85" t="str">
        <f t="shared" si="10"/>
        <v>Казанцев1В. П.</v>
      </c>
      <c r="F85" t="str">
        <f t="shared" si="11"/>
        <v>П</v>
      </c>
      <c r="G85" t="str">
        <f t="shared" si="12"/>
        <v>Казанцев  В.П.</v>
      </c>
      <c r="H85" s="11" t="s">
        <v>282</v>
      </c>
    </row>
    <row r="86" spans="1:8" ht="12.75">
      <c r="A86" s="12" t="s">
        <v>91</v>
      </c>
      <c r="B86" t="str">
        <f t="shared" si="7"/>
        <v>Казанцев Михаил Юрьевич</v>
      </c>
      <c r="C86" t="str">
        <f t="shared" si="8"/>
        <v>Казанцев </v>
      </c>
      <c r="D86" t="str">
        <f t="shared" si="9"/>
        <v>М</v>
      </c>
      <c r="E86" t="str">
        <f t="shared" si="10"/>
        <v>Казанцев1Михаил Юрьевич</v>
      </c>
      <c r="F86" t="str">
        <f t="shared" si="11"/>
        <v>Ю</v>
      </c>
      <c r="G86" t="str">
        <f t="shared" si="12"/>
        <v>Казанцев  М.Ю.</v>
      </c>
      <c r="H86" s="7" t="s">
        <v>283</v>
      </c>
    </row>
    <row r="87" spans="1:8" ht="12.75">
      <c r="A87" s="12" t="s">
        <v>92</v>
      </c>
      <c r="B87" t="str">
        <f t="shared" si="7"/>
        <v>Кашкин Валентин Борисович</v>
      </c>
      <c r="C87" t="str">
        <f t="shared" si="8"/>
        <v>Кашкин </v>
      </c>
      <c r="D87" t="str">
        <f t="shared" si="9"/>
        <v>В</v>
      </c>
      <c r="E87" t="str">
        <f t="shared" si="10"/>
        <v>Кашкин1Валентин Борисович</v>
      </c>
      <c r="F87" t="str">
        <f t="shared" si="11"/>
        <v>Б</v>
      </c>
      <c r="G87" t="str">
        <f t="shared" si="12"/>
        <v>Кашкин  В.Б.</v>
      </c>
      <c r="H87" s="7" t="s">
        <v>284</v>
      </c>
    </row>
    <row r="88" spans="1:8" ht="12.75">
      <c r="A88" s="12" t="s">
        <v>93</v>
      </c>
      <c r="B88" t="str">
        <f t="shared" si="7"/>
        <v>Кислан Л. С.</v>
      </c>
      <c r="C88" t="str">
        <f t="shared" si="8"/>
        <v>Кислан </v>
      </c>
      <c r="D88" t="str">
        <f t="shared" si="9"/>
        <v>Л</v>
      </c>
      <c r="E88" t="str">
        <f t="shared" si="10"/>
        <v>Кислан1Л. С.</v>
      </c>
      <c r="F88" t="str">
        <f t="shared" si="11"/>
        <v>С</v>
      </c>
      <c r="G88" t="str">
        <f t="shared" si="12"/>
        <v>Кислан  Л.С.</v>
      </c>
      <c r="H88" s="7" t="s">
        <v>285</v>
      </c>
    </row>
    <row r="89" spans="1:8" ht="12.75">
      <c r="A89" s="12" t="s">
        <v>94</v>
      </c>
      <c r="B89" t="str">
        <f aca="true" t="shared" si="13" ref="B89:B96">IF(OR(LEFT(A89,1)="e",LEFT(A89,1)="i",LEFT(A89,1)="h"),RIGHT(A89,LEN(A89)-1),A89)</f>
        <v>Кициева Валентина Дмитриевна</v>
      </c>
      <c r="C89" t="str">
        <f aca="true" t="shared" si="14" ref="C89:C96">LEFT(B89,SEARCH(" ",B89))</f>
        <v>Кициева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Кициева1Валентина Дмитриевна</v>
      </c>
      <c r="F89" t="str">
        <f aca="true" t="shared" si="17" ref="F89:F96">MID(E89,SEARCH(" ",E89)+1,1)</f>
        <v>Д</v>
      </c>
      <c r="G89" t="str">
        <f t="shared" si="12"/>
        <v>Кициева  В.Д.</v>
      </c>
      <c r="H89" s="7" t="s">
        <v>286</v>
      </c>
    </row>
    <row r="90" spans="1:8" ht="12.75">
      <c r="A90" s="12" t="s">
        <v>95</v>
      </c>
      <c r="B90" t="str">
        <f t="shared" si="13"/>
        <v>Кобяков А. В.</v>
      </c>
      <c r="C90" t="str">
        <f t="shared" si="14"/>
        <v>Кобяков </v>
      </c>
      <c r="D90" t="str">
        <f t="shared" si="15"/>
        <v>А</v>
      </c>
      <c r="E90" t="str">
        <f t="shared" si="16"/>
        <v>Кобяков1А. В.</v>
      </c>
      <c r="F90" t="str">
        <f t="shared" si="17"/>
        <v>В</v>
      </c>
      <c r="G90" t="str">
        <f t="shared" si="12"/>
        <v>Кобяков  А.В.</v>
      </c>
      <c r="H90" s="7" t="s">
        <v>287</v>
      </c>
    </row>
    <row r="91" spans="1:8" ht="12.75">
      <c r="A91" s="12" t="s">
        <v>96</v>
      </c>
      <c r="B91" t="str">
        <f t="shared" si="13"/>
        <v>Коловский Юрий Васильевич</v>
      </c>
      <c r="C91" t="str">
        <f t="shared" si="14"/>
        <v>Коловский </v>
      </c>
      <c r="D91" t="str">
        <f t="shared" si="15"/>
        <v>Ю</v>
      </c>
      <c r="E91" t="str">
        <f t="shared" si="16"/>
        <v>Коловский1Юрий Васильевич</v>
      </c>
      <c r="F91" t="str">
        <f t="shared" si="17"/>
        <v>В</v>
      </c>
      <c r="G91" t="str">
        <f t="shared" si="12"/>
        <v>Коловский  Ю.В.</v>
      </c>
      <c r="H91" s="7" t="s">
        <v>337</v>
      </c>
    </row>
    <row r="92" spans="1:8" ht="12.75">
      <c r="A92" s="12" t="s">
        <v>97</v>
      </c>
      <c r="B92" t="str">
        <f t="shared" si="13"/>
        <v>Конищева Ольга Васильевна</v>
      </c>
      <c r="C92" t="str">
        <f t="shared" si="14"/>
        <v>Конищева </v>
      </c>
      <c r="D92" t="str">
        <f t="shared" si="15"/>
        <v>О</v>
      </c>
      <c r="E92" t="str">
        <f t="shared" si="16"/>
        <v>Конищева1Ольга Васильевна</v>
      </c>
      <c r="F92" t="str">
        <f t="shared" si="17"/>
        <v>В</v>
      </c>
      <c r="G92" t="str">
        <f t="shared" si="12"/>
        <v>Конищева  О.В.</v>
      </c>
      <c r="H92" s="7" t="s">
        <v>10</v>
      </c>
    </row>
    <row r="93" spans="1:8" ht="12.75">
      <c r="A93" s="13" t="s">
        <v>98</v>
      </c>
      <c r="B93" t="str">
        <f t="shared" si="13"/>
        <v>Копылов Алексей Филиппович</v>
      </c>
      <c r="C93" t="str">
        <f t="shared" si="14"/>
        <v>Копылов </v>
      </c>
      <c r="D93" t="str">
        <f t="shared" si="15"/>
        <v>А</v>
      </c>
      <c r="E93" t="str">
        <f t="shared" si="16"/>
        <v>Копылов1Алексей Филиппович</v>
      </c>
      <c r="F93" t="str">
        <f t="shared" si="17"/>
        <v>Ф</v>
      </c>
      <c r="G93" t="str">
        <f t="shared" si="12"/>
        <v>Копылов  А.Ф.</v>
      </c>
      <c r="H93" s="7" t="s">
        <v>288</v>
      </c>
    </row>
    <row r="94" spans="1:8" ht="12.75">
      <c r="A94" s="13" t="s">
        <v>99</v>
      </c>
      <c r="B94" t="str">
        <f t="shared" si="13"/>
        <v>Коренева Вера Викторовна</v>
      </c>
      <c r="C94" t="str">
        <f t="shared" si="14"/>
        <v>Коренева </v>
      </c>
      <c r="D94" t="str">
        <f t="shared" si="15"/>
        <v>В</v>
      </c>
      <c r="E94" t="str">
        <f t="shared" si="16"/>
        <v>Коренева1Вера Викторовна</v>
      </c>
      <c r="F94" t="str">
        <f t="shared" si="17"/>
        <v>В</v>
      </c>
      <c r="G94" t="str">
        <f t="shared" si="12"/>
        <v>Коренева  В.В.</v>
      </c>
      <c r="H94" s="7" t="s">
        <v>289</v>
      </c>
    </row>
    <row r="95" spans="1:8" ht="12.75">
      <c r="A95" s="12" t="s">
        <v>100</v>
      </c>
      <c r="B95" t="str">
        <f t="shared" si="13"/>
        <v>Кормухина З. В.</v>
      </c>
      <c r="C95" t="str">
        <f t="shared" si="14"/>
        <v>Кормухина </v>
      </c>
      <c r="D95" t="str">
        <f t="shared" si="15"/>
        <v>З</v>
      </c>
      <c r="E95" t="str">
        <f t="shared" si="16"/>
        <v>Кормухина1З. В.</v>
      </c>
      <c r="F95" t="str">
        <f t="shared" si="17"/>
        <v>В</v>
      </c>
      <c r="G95" t="str">
        <f t="shared" si="12"/>
        <v>Кормухина  З.В.</v>
      </c>
      <c r="H95" s="7" t="s">
        <v>290</v>
      </c>
    </row>
    <row r="96" spans="1:8" ht="12.75">
      <c r="A96" s="12" t="s">
        <v>101</v>
      </c>
      <c r="B96" t="str">
        <f t="shared" si="13"/>
        <v>Кравцова О. В.</v>
      </c>
      <c r="C96" t="str">
        <f t="shared" si="14"/>
        <v>Кравцова </v>
      </c>
      <c r="D96" t="str">
        <f t="shared" si="15"/>
        <v>О</v>
      </c>
      <c r="E96" t="str">
        <f t="shared" si="16"/>
        <v>Кравцова1О. В.</v>
      </c>
      <c r="F96" t="str">
        <f t="shared" si="17"/>
        <v>В</v>
      </c>
      <c r="G96" t="str">
        <f t="shared" si="12"/>
        <v>Кравцова  О.В.</v>
      </c>
      <c r="H96" s="7" t="s">
        <v>291</v>
      </c>
    </row>
    <row r="97" spans="1:8" ht="12.75">
      <c r="A97" s="12" t="s">
        <v>102</v>
      </c>
      <c r="B97" t="str">
        <f aca="true" t="shared" si="18" ref="B97:B160">IF(OR(LEFT(A97,1)="e",LEFT(A97,1)="i",LEFT(A97,1)="h"),RIGHT(A97,LEN(A97)-1),A97)</f>
        <v>Красикова Наталья Сергеевна</v>
      </c>
      <c r="C97" t="str">
        <f aca="true" t="shared" si="19" ref="C97:C160">LEFT(B97,SEARCH(" ",B97))</f>
        <v>Красикова </v>
      </c>
      <c r="D97" t="str">
        <f aca="true" t="shared" si="20" ref="D97:D160">MID(B97,SEARCH(" ",B97)+1,1)</f>
        <v>Н</v>
      </c>
      <c r="E97" t="str">
        <f aca="true" t="shared" si="21" ref="E97:E160">REPLACE(B97,SEARCH(" ",B97),1,1)</f>
        <v>Красикова1Наталья Сергеевна</v>
      </c>
      <c r="F97" t="str">
        <f aca="true" t="shared" si="22" ref="F97:F160">MID(E97,SEARCH(" ",E97)+1,1)</f>
        <v>С</v>
      </c>
      <c r="G97" t="str">
        <f t="shared" si="12"/>
        <v>Красикова  Н.С.</v>
      </c>
      <c r="H97" s="7" t="s">
        <v>292</v>
      </c>
    </row>
    <row r="98" spans="1:8" ht="12.75">
      <c r="A98" s="13" t="s">
        <v>103</v>
      </c>
      <c r="B98" t="str">
        <f t="shared" si="18"/>
        <v>Краснова Дарья Александровна</v>
      </c>
      <c r="C98" t="str">
        <f t="shared" si="19"/>
        <v>Краснова </v>
      </c>
      <c r="D98" t="str">
        <f t="shared" si="20"/>
        <v>Д</v>
      </c>
      <c r="E98" t="str">
        <f t="shared" si="21"/>
        <v>Краснова1Дарья Александровна</v>
      </c>
      <c r="F98" t="str">
        <f t="shared" si="22"/>
        <v>А</v>
      </c>
      <c r="G98" t="str">
        <f t="shared" si="12"/>
        <v>Краснова  Д.А.</v>
      </c>
      <c r="H98" s="7" t="s">
        <v>293</v>
      </c>
    </row>
    <row r="99" spans="1:8" ht="12.75">
      <c r="A99" s="12" t="s">
        <v>104</v>
      </c>
      <c r="B99" t="str">
        <f t="shared" si="18"/>
        <v>Кудымов Владимир Иванович</v>
      </c>
      <c r="C99" t="str">
        <f t="shared" si="19"/>
        <v>Кудымов </v>
      </c>
      <c r="D99" t="str">
        <f t="shared" si="20"/>
        <v>В</v>
      </c>
      <c r="E99" t="str">
        <f t="shared" si="21"/>
        <v>Кудымов1Владимир Иванович</v>
      </c>
      <c r="F99" t="str">
        <f t="shared" si="22"/>
        <v>И</v>
      </c>
      <c r="G99" t="str">
        <f t="shared" si="12"/>
        <v>Кудымов  В.И.</v>
      </c>
      <c r="H99" s="7" t="s">
        <v>294</v>
      </c>
    </row>
    <row r="100" spans="1:8" ht="12.75">
      <c r="A100" s="12" t="s">
        <v>105</v>
      </c>
      <c r="B100" t="str">
        <f t="shared" si="18"/>
        <v>Кузнецова Майя Николаевна</v>
      </c>
      <c r="C100" t="str">
        <f t="shared" si="19"/>
        <v>Кузнецова </v>
      </c>
      <c r="D100" t="str">
        <f t="shared" si="20"/>
        <v>М</v>
      </c>
      <c r="E100" t="str">
        <f t="shared" si="21"/>
        <v>Кузнецова1Майя Николаевна</v>
      </c>
      <c r="F100" t="str">
        <f t="shared" si="22"/>
        <v>Н</v>
      </c>
      <c r="G100" t="str">
        <f t="shared" si="12"/>
        <v>Кузнецова  М.Н.</v>
      </c>
      <c r="H100" s="7" t="s">
        <v>218</v>
      </c>
    </row>
    <row r="101" spans="1:8" ht="12.75">
      <c r="A101" s="13" t="s">
        <v>106</v>
      </c>
      <c r="B101" t="str">
        <f t="shared" si="18"/>
        <v>Кузоватов И. А.</v>
      </c>
      <c r="C101" t="str">
        <f t="shared" si="19"/>
        <v>Кузоватов </v>
      </c>
      <c r="D101" t="str">
        <f t="shared" si="20"/>
        <v>И</v>
      </c>
      <c r="E101" t="str">
        <f t="shared" si="21"/>
        <v>Кузоватов1И. А.</v>
      </c>
      <c r="F101" t="str">
        <f t="shared" si="22"/>
        <v>А</v>
      </c>
      <c r="G101" t="str">
        <f t="shared" si="12"/>
        <v>Кузоватов  И.А.</v>
      </c>
      <c r="H101" s="7" t="s">
        <v>295</v>
      </c>
    </row>
    <row r="102" spans="1:8" ht="12.75">
      <c r="A102" s="12" t="s">
        <v>107</v>
      </c>
      <c r="B102" t="str">
        <f t="shared" si="18"/>
        <v>Кузоватова Н. В.</v>
      </c>
      <c r="C102" t="str">
        <f t="shared" si="19"/>
        <v>Кузоватова </v>
      </c>
      <c r="D102" t="str">
        <f t="shared" si="20"/>
        <v>Н</v>
      </c>
      <c r="E102" t="str">
        <f t="shared" si="21"/>
        <v>Кузоватова1Н. В.</v>
      </c>
      <c r="F102" t="str">
        <f t="shared" si="22"/>
        <v>В</v>
      </c>
      <c r="G102" t="str">
        <f t="shared" si="12"/>
        <v>Кузоватова  Н.В.</v>
      </c>
      <c r="H102" s="7" t="s">
        <v>296</v>
      </c>
    </row>
    <row r="103" spans="1:8" ht="12.75">
      <c r="A103" s="13" t="s">
        <v>108</v>
      </c>
      <c r="B103" t="str">
        <f t="shared" si="18"/>
        <v>Кузьмин Евгений Всеволодович</v>
      </c>
      <c r="C103" t="str">
        <f t="shared" si="19"/>
        <v>Кузьмин </v>
      </c>
      <c r="D103" t="str">
        <f t="shared" si="20"/>
        <v>Е</v>
      </c>
      <c r="E103" t="str">
        <f t="shared" si="21"/>
        <v>Кузьмин1Евгений Всеволодович</v>
      </c>
      <c r="F103" t="str">
        <f t="shared" si="22"/>
        <v>В</v>
      </c>
      <c r="G103" t="str">
        <f t="shared" si="12"/>
        <v>Кузьмин  Е.В.</v>
      </c>
      <c r="H103" s="7" t="s">
        <v>224</v>
      </c>
    </row>
    <row r="104" spans="1:8" ht="12.75">
      <c r="A104" s="13" t="s">
        <v>109</v>
      </c>
      <c r="B104" t="str">
        <f t="shared" si="18"/>
        <v>Куликов Руслан Владимирович</v>
      </c>
      <c r="C104" t="str">
        <f t="shared" si="19"/>
        <v>Куликов </v>
      </c>
      <c r="D104" t="str">
        <f t="shared" si="20"/>
        <v>Р</v>
      </c>
      <c r="E104" t="str">
        <f t="shared" si="21"/>
        <v>Куликов1Руслан Владимирович</v>
      </c>
      <c r="F104" t="str">
        <f t="shared" si="22"/>
        <v>В</v>
      </c>
      <c r="G104" t="str">
        <f t="shared" si="12"/>
        <v>Куликов  Р.В.</v>
      </c>
      <c r="H104" s="7" t="s">
        <v>297</v>
      </c>
    </row>
    <row r="105" spans="1:8" ht="12.75">
      <c r="A105" s="13" t="s">
        <v>110</v>
      </c>
      <c r="B105" t="str">
        <f t="shared" si="18"/>
        <v>Левицкий Алексей Александрович</v>
      </c>
      <c r="C105" t="str">
        <f t="shared" si="19"/>
        <v>Левицкий </v>
      </c>
      <c r="D105" t="str">
        <f t="shared" si="20"/>
        <v>А</v>
      </c>
      <c r="E105" t="str">
        <f t="shared" si="21"/>
        <v>Левицкий1Алексей Александрович</v>
      </c>
      <c r="F105" t="str">
        <f t="shared" si="22"/>
        <v>А</v>
      </c>
      <c r="G105" t="str">
        <f t="shared" si="12"/>
        <v>Левицкий  А.А.</v>
      </c>
      <c r="H105" s="7" t="s">
        <v>298</v>
      </c>
    </row>
    <row r="106" spans="1:8" ht="12.75">
      <c r="A106" s="13" t="s">
        <v>111</v>
      </c>
      <c r="B106" t="str">
        <f t="shared" si="18"/>
        <v>Лейченко Юрий Давидович</v>
      </c>
      <c r="C106" t="str">
        <f t="shared" si="19"/>
        <v>Лейченко </v>
      </c>
      <c r="D106" t="str">
        <f t="shared" si="20"/>
        <v>Ю</v>
      </c>
      <c r="E106" t="str">
        <f t="shared" si="21"/>
        <v>Лейченко1Юрий Давидович</v>
      </c>
      <c r="F106" t="str">
        <f t="shared" si="22"/>
        <v>Д</v>
      </c>
      <c r="G106" t="str">
        <f t="shared" si="12"/>
        <v>Лейченко  Ю.Д.</v>
      </c>
      <c r="H106" s="7" t="s">
        <v>299</v>
      </c>
    </row>
    <row r="107" spans="1:8" ht="12.75">
      <c r="A107" s="13" t="s">
        <v>112</v>
      </c>
      <c r="B107" t="str">
        <f t="shared" si="18"/>
        <v>Лемберг Константин Вячеславови</v>
      </c>
      <c r="C107" t="str">
        <f t="shared" si="19"/>
        <v>Лемберг </v>
      </c>
      <c r="D107" t="str">
        <f t="shared" si="20"/>
        <v>К</v>
      </c>
      <c r="E107" t="str">
        <f t="shared" si="21"/>
        <v>Лемберг1Константин Вячеславови</v>
      </c>
      <c r="F107" t="str">
        <f t="shared" si="22"/>
        <v>В</v>
      </c>
      <c r="G107" t="str">
        <f t="shared" si="12"/>
        <v>Лемберг  К.В.</v>
      </c>
      <c r="H107" s="7" t="s">
        <v>206</v>
      </c>
    </row>
    <row r="108" spans="1:8" ht="12.75">
      <c r="A108" s="12" t="s">
        <v>113</v>
      </c>
      <c r="B108" t="str">
        <f t="shared" si="18"/>
        <v>Литинская Елена Алексеевна</v>
      </c>
      <c r="C108" t="str">
        <f t="shared" si="19"/>
        <v>Литинская </v>
      </c>
      <c r="D108" t="str">
        <f t="shared" si="20"/>
        <v>Е</v>
      </c>
      <c r="E108" t="str">
        <f t="shared" si="21"/>
        <v>Литинская1Елена Алексеевна</v>
      </c>
      <c r="F108" t="str">
        <f t="shared" si="22"/>
        <v>А</v>
      </c>
      <c r="G108" t="str">
        <f t="shared" si="12"/>
        <v>Литинская  Е.А.</v>
      </c>
      <c r="H108" s="7" t="s">
        <v>338</v>
      </c>
    </row>
    <row r="109" spans="1:8" ht="12.75">
      <c r="A109" s="12" t="s">
        <v>7</v>
      </c>
      <c r="B109" t="str">
        <f t="shared" si="18"/>
        <v>Лозинская Вера Петровна</v>
      </c>
      <c r="C109" t="str">
        <f t="shared" si="19"/>
        <v>Лозинская </v>
      </c>
      <c r="D109" t="str">
        <f t="shared" si="20"/>
        <v>В</v>
      </c>
      <c r="E109" t="str">
        <f t="shared" si="21"/>
        <v>Лозинская1Вера Петровна</v>
      </c>
      <c r="F109" t="str">
        <f t="shared" si="22"/>
        <v>П</v>
      </c>
      <c r="G109" t="str">
        <f t="shared" si="12"/>
        <v>Лозинская  В.П.</v>
      </c>
      <c r="H109" s="7" t="s">
        <v>300</v>
      </c>
    </row>
    <row r="110" spans="1:8" ht="12.75">
      <c r="A110" s="13" t="s">
        <v>114</v>
      </c>
      <c r="B110" t="str">
        <f t="shared" si="18"/>
        <v>Лукьянчук Александра Николаевн</v>
      </c>
      <c r="C110" t="str">
        <f t="shared" si="19"/>
        <v>Лукьянчук </v>
      </c>
      <c r="D110" t="str">
        <f t="shared" si="20"/>
        <v>А</v>
      </c>
      <c r="E110" t="str">
        <f t="shared" si="21"/>
        <v>Лукьянчук1Александра Николаевн</v>
      </c>
      <c r="F110" t="str">
        <f t="shared" si="22"/>
        <v>Н</v>
      </c>
      <c r="G110" t="str">
        <f t="shared" si="12"/>
        <v>Лукьянчук  А.Н.</v>
      </c>
      <c r="H110" s="7" t="s">
        <v>207</v>
      </c>
    </row>
    <row r="111" spans="1:8" ht="12.75">
      <c r="A111" s="12" t="s">
        <v>115</v>
      </c>
      <c r="B111" t="str">
        <f t="shared" si="18"/>
        <v>Лямкин Алексей Иванович</v>
      </c>
      <c r="C111" t="str">
        <f t="shared" si="19"/>
        <v>Лямкин </v>
      </c>
      <c r="D111" t="str">
        <f t="shared" si="20"/>
        <v>А</v>
      </c>
      <c r="E111" t="str">
        <f t="shared" si="21"/>
        <v>Лямкин1Алексей Иванович</v>
      </c>
      <c r="F111" t="str">
        <f t="shared" si="22"/>
        <v>И</v>
      </c>
      <c r="G111" t="str">
        <f t="shared" si="12"/>
        <v>Лямкин  А.И.</v>
      </c>
      <c r="H111" s="7" t="s">
        <v>301</v>
      </c>
    </row>
    <row r="112" spans="1:8" ht="12.75">
      <c r="A112" s="13" t="s">
        <v>116</v>
      </c>
      <c r="B112" t="str">
        <f t="shared" si="18"/>
        <v>Лямкина Н. Э.</v>
      </c>
      <c r="C112" t="str">
        <f t="shared" si="19"/>
        <v>Лямкина </v>
      </c>
      <c r="D112" t="str">
        <f t="shared" si="20"/>
        <v>Н</v>
      </c>
      <c r="E112" t="str">
        <f t="shared" si="21"/>
        <v>Лямкина1Н. Э.</v>
      </c>
      <c r="F112" t="str">
        <f t="shared" si="22"/>
        <v>Э</v>
      </c>
      <c r="G112" t="str">
        <f t="shared" si="12"/>
        <v>Лямкина  Н.Э.</v>
      </c>
      <c r="H112" s="7" t="s">
        <v>219</v>
      </c>
    </row>
    <row r="113" spans="1:8" ht="12.75">
      <c r="A113" s="13" t="s">
        <v>117</v>
      </c>
      <c r="B113" t="str">
        <f t="shared" si="18"/>
        <v>Малимонов Игорь Васильевич</v>
      </c>
      <c r="C113" t="str">
        <f t="shared" si="19"/>
        <v>Малимонов </v>
      </c>
      <c r="D113" t="str">
        <f t="shared" si="20"/>
        <v>И</v>
      </c>
      <c r="E113" t="str">
        <f t="shared" si="21"/>
        <v>Малимонов1Игорь Васильевич</v>
      </c>
      <c r="F113" t="str">
        <f t="shared" si="22"/>
        <v>В</v>
      </c>
      <c r="G113" t="str">
        <f t="shared" si="12"/>
        <v>Малимонов  И.В.</v>
      </c>
      <c r="H113" s="7" t="s">
        <v>208</v>
      </c>
    </row>
    <row r="114" spans="1:8" ht="12.75">
      <c r="A114" s="12" t="s">
        <v>118</v>
      </c>
      <c r="B114" t="str">
        <f t="shared" si="18"/>
        <v>Маринушкин Павел Сергеевич</v>
      </c>
      <c r="C114" t="str">
        <f t="shared" si="19"/>
        <v>Маринушкин </v>
      </c>
      <c r="D114" t="str">
        <f t="shared" si="20"/>
        <v>П</v>
      </c>
      <c r="E114" t="str">
        <f t="shared" si="21"/>
        <v>Маринушкин1Павел Сергеевич</v>
      </c>
      <c r="F114" t="str">
        <f t="shared" si="22"/>
        <v>С</v>
      </c>
      <c r="G114" t="str">
        <f t="shared" si="12"/>
        <v>Маринушкин  П.С.</v>
      </c>
      <c r="H114" s="7" t="s">
        <v>302</v>
      </c>
    </row>
    <row r="115" spans="1:8" ht="12.75">
      <c r="A115" s="12" t="s">
        <v>119</v>
      </c>
      <c r="B115" t="str">
        <f t="shared" si="18"/>
        <v>Медведев Леонид Нестерович</v>
      </c>
      <c r="C115" t="str">
        <f t="shared" si="19"/>
        <v>Медведев </v>
      </c>
      <c r="D115" t="str">
        <f t="shared" si="20"/>
        <v>Л</v>
      </c>
      <c r="E115" t="str">
        <f t="shared" si="21"/>
        <v>Медведев1Леонид Нестерович</v>
      </c>
      <c r="F115" t="str">
        <f t="shared" si="22"/>
        <v>Н</v>
      </c>
      <c r="G115" t="str">
        <f t="shared" si="12"/>
        <v>Медведев  Л.Н.</v>
      </c>
      <c r="H115" s="7" t="s">
        <v>220</v>
      </c>
    </row>
    <row r="116" spans="1:8" ht="12.75">
      <c r="A116" s="13" t="s">
        <v>8</v>
      </c>
      <c r="B116" t="str">
        <f t="shared" si="18"/>
        <v>Мозжерин Александр Владимирови</v>
      </c>
      <c r="C116" t="str">
        <f t="shared" si="19"/>
        <v>Мозжерин </v>
      </c>
      <c r="D116" t="str">
        <f t="shared" si="20"/>
        <v>А</v>
      </c>
      <c r="E116" t="str">
        <f t="shared" si="21"/>
        <v>Мозжерин1Александр Владимирови</v>
      </c>
      <c r="F116" t="str">
        <f t="shared" si="22"/>
        <v>В</v>
      </c>
      <c r="G116" t="str">
        <f t="shared" si="12"/>
        <v>Мозжерин  А.В.</v>
      </c>
      <c r="H116" s="7" t="s">
        <v>303</v>
      </c>
    </row>
    <row r="117" spans="1:8" ht="12.75">
      <c r="A117" s="13" t="s">
        <v>120</v>
      </c>
      <c r="B117" t="str">
        <f t="shared" si="18"/>
        <v>Моисеенкова Т. В.</v>
      </c>
      <c r="C117" t="str">
        <f t="shared" si="19"/>
        <v>Моисеенкова </v>
      </c>
      <c r="D117" t="str">
        <f t="shared" si="20"/>
        <v>Т</v>
      </c>
      <c r="E117" t="str">
        <f t="shared" si="21"/>
        <v>Моисеенкова1Т. В.</v>
      </c>
      <c r="F117" t="str">
        <f t="shared" si="22"/>
        <v>В</v>
      </c>
      <c r="G117" t="str">
        <f t="shared" si="12"/>
        <v>Моисеенкова  Т.В.</v>
      </c>
      <c r="H117" s="7" t="s">
        <v>225</v>
      </c>
    </row>
    <row r="118" spans="1:8" ht="12.75">
      <c r="A118" s="13" t="s">
        <v>121</v>
      </c>
      <c r="B118" t="str">
        <f t="shared" si="18"/>
        <v>Москалев А. К.</v>
      </c>
      <c r="C118" t="str">
        <f t="shared" si="19"/>
        <v>Москалев </v>
      </c>
      <c r="D118" t="str">
        <f t="shared" si="20"/>
        <v>А</v>
      </c>
      <c r="E118" t="str">
        <f t="shared" si="21"/>
        <v>Москалев1А. К.</v>
      </c>
      <c r="F118" t="str">
        <f t="shared" si="22"/>
        <v>К</v>
      </c>
      <c r="G118" t="str">
        <f t="shared" si="12"/>
        <v>Москалев  А.К.</v>
      </c>
      <c r="H118" s="7" t="s">
        <v>304</v>
      </c>
    </row>
    <row r="119" spans="1:8" ht="12.75">
      <c r="A119" s="13" t="s">
        <v>122</v>
      </c>
      <c r="B119" t="str">
        <f t="shared" si="18"/>
        <v>Москвич О. И.</v>
      </c>
      <c r="C119" t="str">
        <f t="shared" si="19"/>
        <v>Москвич </v>
      </c>
      <c r="D119" t="str">
        <f t="shared" si="20"/>
        <v>О</v>
      </c>
      <c r="E119" t="str">
        <f t="shared" si="21"/>
        <v>Москвич1О. И.</v>
      </c>
      <c r="F119" t="str">
        <f t="shared" si="22"/>
        <v>И</v>
      </c>
      <c r="G119" t="str">
        <f t="shared" si="12"/>
        <v>Москвич  О.И.</v>
      </c>
      <c r="H119" s="7" t="s">
        <v>339</v>
      </c>
    </row>
    <row r="120" spans="1:8" ht="12.75">
      <c r="A120" s="13" t="s">
        <v>123</v>
      </c>
      <c r="B120" t="str">
        <f t="shared" si="18"/>
        <v>Мысливец Симона Глебовна</v>
      </c>
      <c r="C120" t="str">
        <f t="shared" si="19"/>
        <v>Мысливец </v>
      </c>
      <c r="D120" t="str">
        <f t="shared" si="20"/>
        <v>С</v>
      </c>
      <c r="E120" t="str">
        <f t="shared" si="21"/>
        <v>Мысливец1Симона Глебовна</v>
      </c>
      <c r="F120" t="str">
        <f t="shared" si="22"/>
        <v>Г</v>
      </c>
      <c r="G120" t="str">
        <f t="shared" si="12"/>
        <v>Мысливец  С.Г.</v>
      </c>
      <c r="H120" s="7" t="s">
        <v>305</v>
      </c>
    </row>
    <row r="121" spans="1:8" ht="12.75">
      <c r="A121" s="12" t="s">
        <v>124</v>
      </c>
      <c r="B121" t="str">
        <f t="shared" si="18"/>
        <v>Ненин Михаил Николаевич</v>
      </c>
      <c r="C121" t="str">
        <f t="shared" si="19"/>
        <v>Ненин </v>
      </c>
      <c r="D121" t="str">
        <f t="shared" si="20"/>
        <v>М</v>
      </c>
      <c r="E121" t="str">
        <f t="shared" si="21"/>
        <v>Ненин1Михаил Николаевич</v>
      </c>
      <c r="F121" t="str">
        <f t="shared" si="22"/>
        <v>Н</v>
      </c>
      <c r="G121" t="str">
        <f t="shared" si="12"/>
        <v>Ненин  М.Н.</v>
      </c>
      <c r="H121" s="7" t="s">
        <v>306</v>
      </c>
    </row>
    <row r="122" spans="1:8" ht="12.75">
      <c r="A122" s="12" t="s">
        <v>125</v>
      </c>
      <c r="B122" t="str">
        <f t="shared" si="18"/>
        <v>Образцова Л. М.</v>
      </c>
      <c r="C122" t="str">
        <f t="shared" si="19"/>
        <v>Образцова </v>
      </c>
      <c r="D122" t="str">
        <f t="shared" si="20"/>
        <v>Л</v>
      </c>
      <c r="E122" t="str">
        <f t="shared" si="21"/>
        <v>Образцова1Л. М.</v>
      </c>
      <c r="F122" t="str">
        <f t="shared" si="22"/>
        <v>М</v>
      </c>
      <c r="G122" t="str">
        <f t="shared" si="12"/>
        <v>Образцова  Л.М.</v>
      </c>
      <c r="H122" s="7" t="s">
        <v>307</v>
      </c>
    </row>
    <row r="123" spans="1:8" ht="12.75">
      <c r="A123" s="12" t="s">
        <v>126</v>
      </c>
      <c r="B123" t="str">
        <f t="shared" si="18"/>
        <v>Онуфриёнок В. В.</v>
      </c>
      <c r="C123" t="str">
        <f t="shared" si="19"/>
        <v>Онуфриёнок </v>
      </c>
      <c r="D123" t="str">
        <f t="shared" si="20"/>
        <v>В</v>
      </c>
      <c r="E123" t="str">
        <f t="shared" si="21"/>
        <v>Онуфриёнок1В. В.</v>
      </c>
      <c r="F123" t="str">
        <f t="shared" si="22"/>
        <v>В</v>
      </c>
      <c r="G123" t="str">
        <f t="shared" si="12"/>
        <v>Онуфриёнок  В.В.</v>
      </c>
      <c r="H123" s="7" t="s">
        <v>209</v>
      </c>
    </row>
    <row r="124" spans="1:8" ht="12.75">
      <c r="A124" s="12" t="s">
        <v>127</v>
      </c>
      <c r="B124" t="str">
        <f t="shared" si="18"/>
        <v>Остыловский Анатолий Николаеви</v>
      </c>
      <c r="C124" t="str">
        <f t="shared" si="19"/>
        <v>Остыловский </v>
      </c>
      <c r="D124" t="str">
        <f t="shared" si="20"/>
        <v>А</v>
      </c>
      <c r="E124" t="str">
        <f t="shared" si="21"/>
        <v>Остыловский1Анатолий Николаеви</v>
      </c>
      <c r="F124" t="str">
        <f t="shared" si="22"/>
        <v>Н</v>
      </c>
      <c r="G124" t="str">
        <f t="shared" si="12"/>
        <v>Остыловский  А.Н.</v>
      </c>
      <c r="H124" s="7" t="s">
        <v>308</v>
      </c>
    </row>
    <row r="125" spans="1:8" ht="12.75">
      <c r="A125" s="13" t="s">
        <v>128</v>
      </c>
      <c r="B125" t="str">
        <f t="shared" si="18"/>
        <v>Панько Василий Сергеевич</v>
      </c>
      <c r="C125" t="str">
        <f t="shared" si="19"/>
        <v>Панько </v>
      </c>
      <c r="D125" t="str">
        <f t="shared" si="20"/>
        <v>В</v>
      </c>
      <c r="E125" t="str">
        <f t="shared" si="21"/>
        <v>Панько1Василий Сергеевич</v>
      </c>
      <c r="F125" t="str">
        <f t="shared" si="22"/>
        <v>С</v>
      </c>
      <c r="G125" t="str">
        <f t="shared" si="12"/>
        <v>Панько  В.С.</v>
      </c>
      <c r="H125" s="7" t="s">
        <v>181</v>
      </c>
    </row>
    <row r="126" spans="1:8" ht="12.75">
      <c r="A126" s="13" t="s">
        <v>129</v>
      </c>
      <c r="B126" t="str">
        <f t="shared" si="18"/>
        <v>Патрушева Тамара Николаевна</v>
      </c>
      <c r="C126" t="str">
        <f t="shared" si="19"/>
        <v>Патрушева </v>
      </c>
      <c r="D126" t="str">
        <f t="shared" si="20"/>
        <v>Т</v>
      </c>
      <c r="E126" t="str">
        <f t="shared" si="21"/>
        <v>Патрушева1Тамара Николаевна</v>
      </c>
      <c r="F126" t="str">
        <f t="shared" si="22"/>
        <v>Н</v>
      </c>
      <c r="G126" t="str">
        <f t="shared" si="12"/>
        <v>Патрушева  Т.Н.</v>
      </c>
      <c r="H126" s="7" t="s">
        <v>210</v>
      </c>
    </row>
    <row r="127" spans="1:8" ht="12.75">
      <c r="A127" s="13" t="s">
        <v>130</v>
      </c>
      <c r="B127" t="str">
        <f t="shared" si="18"/>
        <v>Патюков Виктор Георгиевич</v>
      </c>
      <c r="C127" t="str">
        <f t="shared" si="19"/>
        <v>Патюков </v>
      </c>
      <c r="D127" t="str">
        <f t="shared" si="20"/>
        <v>В</v>
      </c>
      <c r="E127" t="str">
        <f t="shared" si="21"/>
        <v>Патюков1Виктор Георгиевич</v>
      </c>
      <c r="F127" t="str">
        <f t="shared" si="22"/>
        <v>Г</v>
      </c>
      <c r="G127" t="str">
        <f t="shared" si="12"/>
        <v>Патюков  В.Г.</v>
      </c>
      <c r="H127" s="7" t="s">
        <v>309</v>
      </c>
    </row>
    <row r="128" spans="1:8" ht="12.75">
      <c r="A128" s="13" t="s">
        <v>131</v>
      </c>
      <c r="B128" t="str">
        <f t="shared" si="18"/>
        <v>Патюков Евгений Викторович</v>
      </c>
      <c r="C128" t="str">
        <f t="shared" si="19"/>
        <v>Патюков </v>
      </c>
      <c r="D128" t="str">
        <f t="shared" si="20"/>
        <v>Е</v>
      </c>
      <c r="E128" t="str">
        <f t="shared" si="21"/>
        <v>Патюков1Евгений Викторович</v>
      </c>
      <c r="F128" t="str">
        <f t="shared" si="22"/>
        <v>В</v>
      </c>
      <c r="G128" t="str">
        <f t="shared" si="12"/>
        <v>Патюков  Е.В.</v>
      </c>
      <c r="H128" s="7" t="s">
        <v>211</v>
      </c>
    </row>
    <row r="129" spans="1:8" ht="12.75">
      <c r="A129" s="12" t="s">
        <v>132</v>
      </c>
      <c r="B129" t="str">
        <f t="shared" si="18"/>
        <v>Плеханов В. Г.</v>
      </c>
      <c r="C129" t="str">
        <f t="shared" si="19"/>
        <v>Плеханов </v>
      </c>
      <c r="D129" t="str">
        <f t="shared" si="20"/>
        <v>В</v>
      </c>
      <c r="E129" t="str">
        <f t="shared" si="21"/>
        <v>Плеханов1В. Г.</v>
      </c>
      <c r="F129" t="str">
        <f t="shared" si="22"/>
        <v>Г</v>
      </c>
      <c r="G129" t="str">
        <f t="shared" si="12"/>
        <v>Плеханов  В.Г.</v>
      </c>
      <c r="H129" s="7" t="s">
        <v>310</v>
      </c>
    </row>
    <row r="130" spans="1:8" ht="12.75">
      <c r="A130" s="13" t="s">
        <v>133</v>
      </c>
      <c r="B130" t="str">
        <f t="shared" si="18"/>
        <v>Поленга Станислав Владимирович</v>
      </c>
      <c r="C130" t="str">
        <f t="shared" si="19"/>
        <v>Поленга </v>
      </c>
      <c r="D130" t="str">
        <f t="shared" si="20"/>
        <v>С</v>
      </c>
      <c r="E130" t="str">
        <f t="shared" si="21"/>
        <v>Поленга1Станислав Владимирович</v>
      </c>
      <c r="F130" t="str">
        <f t="shared" si="22"/>
        <v>В</v>
      </c>
      <c r="G130" t="str">
        <f t="shared" si="12"/>
        <v>Поленга  С.В.</v>
      </c>
      <c r="H130" s="7" t="s">
        <v>311</v>
      </c>
    </row>
    <row r="131" spans="1:8" ht="12.75">
      <c r="A131" s="12" t="s">
        <v>134</v>
      </c>
      <c r="B131" t="str">
        <f t="shared" si="18"/>
        <v>Прокушкина М. П.</v>
      </c>
      <c r="C131" t="str">
        <f t="shared" si="19"/>
        <v>Прокушкина </v>
      </c>
      <c r="D131" t="str">
        <f t="shared" si="20"/>
        <v>М</v>
      </c>
      <c r="E131" t="str">
        <f t="shared" si="21"/>
        <v>Прокушкина1М. П.</v>
      </c>
      <c r="F131" t="str">
        <f t="shared" si="22"/>
        <v>П</v>
      </c>
      <c r="G131" t="str">
        <f t="shared" si="12"/>
        <v>Прокушкина  М.П.</v>
      </c>
      <c r="H131" s="7" t="s">
        <v>312</v>
      </c>
    </row>
    <row r="132" spans="1:8" ht="12.75">
      <c r="A132" s="13" t="s">
        <v>135</v>
      </c>
      <c r="B132" t="str">
        <f t="shared" si="18"/>
        <v>Реушев М. Ю.</v>
      </c>
      <c r="C132" t="str">
        <f t="shared" si="19"/>
        <v>Реушев </v>
      </c>
      <c r="D132" t="str">
        <f t="shared" si="20"/>
        <v>М</v>
      </c>
      <c r="E132" t="str">
        <f t="shared" si="21"/>
        <v>Реушев1М. Ю.</v>
      </c>
      <c r="F132" t="str">
        <f t="shared" si="22"/>
        <v>Ю</v>
      </c>
      <c r="G132" t="str">
        <f t="shared" si="12"/>
        <v>Реушев  М.Ю.</v>
      </c>
      <c r="H132" s="7" t="s">
        <v>313</v>
      </c>
    </row>
    <row r="133" spans="1:8" ht="12.75">
      <c r="A133" s="12" t="s">
        <v>136</v>
      </c>
      <c r="B133" t="str">
        <f t="shared" si="18"/>
        <v>Римацкий Виталий Валентинович</v>
      </c>
      <c r="C133" t="str">
        <f t="shared" si="19"/>
        <v>Римацкий </v>
      </c>
      <c r="D133" t="str">
        <f t="shared" si="20"/>
        <v>В</v>
      </c>
      <c r="E133" t="str">
        <f t="shared" si="21"/>
        <v>Римацкий1Виталий Валентинович</v>
      </c>
      <c r="F133" t="str">
        <f t="shared" si="22"/>
        <v>В</v>
      </c>
      <c r="G133" t="str">
        <f t="shared" si="12"/>
        <v>Римацкий  В.В.</v>
      </c>
      <c r="H133" s="7" t="s">
        <v>314</v>
      </c>
    </row>
    <row r="134" spans="1:8" ht="12.75">
      <c r="A134" s="12" t="s">
        <v>137</v>
      </c>
      <c r="B134" t="str">
        <f t="shared" si="18"/>
        <v>Руденко Р. Ю.</v>
      </c>
      <c r="C134" t="str">
        <f t="shared" si="19"/>
        <v>Руденко </v>
      </c>
      <c r="D134" t="str">
        <f t="shared" si="20"/>
        <v>Р</v>
      </c>
      <c r="E134" t="str">
        <f t="shared" si="21"/>
        <v>Руденко1Р. Ю.</v>
      </c>
      <c r="F134" t="str">
        <f t="shared" si="22"/>
        <v>Ю</v>
      </c>
      <c r="G134" t="str">
        <f t="shared" si="12"/>
        <v>Руденко  Р.Ю.</v>
      </c>
      <c r="H134" s="7" t="s">
        <v>315</v>
      </c>
    </row>
    <row r="135" spans="1:8" ht="12.75">
      <c r="A135" s="12" t="s">
        <v>138</v>
      </c>
      <c r="B135" t="str">
        <f t="shared" si="18"/>
        <v>Рыжкова О. В.</v>
      </c>
      <c r="C135" t="str">
        <f t="shared" si="19"/>
        <v>Рыжкова </v>
      </c>
      <c r="D135" t="str">
        <f t="shared" si="20"/>
        <v>О</v>
      </c>
      <c r="E135" t="str">
        <f t="shared" si="21"/>
        <v>Рыжкова1О. В.</v>
      </c>
      <c r="F135" t="str">
        <f t="shared" si="22"/>
        <v>В</v>
      </c>
      <c r="G135" t="str">
        <f aca="true" t="shared" si="23" ref="G135:G172">CONCATENATE(C135," ",D135,".",F135,".")</f>
        <v>Рыжкова  О.В.</v>
      </c>
      <c r="H135" s="7" t="s">
        <v>226</v>
      </c>
    </row>
    <row r="136" spans="1:8" ht="12.75">
      <c r="A136" s="13" t="s">
        <v>139</v>
      </c>
      <c r="B136" t="str">
        <f t="shared" si="18"/>
        <v>Рязанцев Роман Олегович</v>
      </c>
      <c r="C136" t="str">
        <f t="shared" si="19"/>
        <v>Рязанцев </v>
      </c>
      <c r="D136" t="str">
        <f t="shared" si="20"/>
        <v>Р</v>
      </c>
      <c r="E136" t="str">
        <f t="shared" si="21"/>
        <v>Рязанцев1Роман Олегович</v>
      </c>
      <c r="F136" t="str">
        <f t="shared" si="22"/>
        <v>О</v>
      </c>
      <c r="G136" t="str">
        <f t="shared" si="23"/>
        <v>Рязанцев  Р.О.</v>
      </c>
      <c r="H136" s="7" t="s">
        <v>316</v>
      </c>
    </row>
    <row r="137" spans="1:8" ht="12.75">
      <c r="A137" s="13" t="s">
        <v>140</v>
      </c>
      <c r="B137" t="str">
        <f t="shared" si="18"/>
        <v>Саломатов Юрий Петрович</v>
      </c>
      <c r="C137" t="str">
        <f t="shared" si="19"/>
        <v>Саломатов </v>
      </c>
      <c r="D137" t="str">
        <f t="shared" si="20"/>
        <v>Ю</v>
      </c>
      <c r="E137" t="str">
        <f t="shared" si="21"/>
        <v>Саломатов1Юрий Петрович</v>
      </c>
      <c r="F137" t="str">
        <f t="shared" si="22"/>
        <v>П</v>
      </c>
      <c r="G137" t="str">
        <f t="shared" si="23"/>
        <v>Саломатов  Ю.П.</v>
      </c>
      <c r="H137" s="7" t="s">
        <v>317</v>
      </c>
    </row>
    <row r="138" spans="1:8" ht="12.75">
      <c r="A138" s="12" t="s">
        <v>141</v>
      </c>
      <c r="B138" t="str">
        <f t="shared" si="18"/>
        <v>Светлакова С. Н.</v>
      </c>
      <c r="C138" t="str">
        <f t="shared" si="19"/>
        <v>Светлакова </v>
      </c>
      <c r="D138" t="str">
        <f t="shared" si="20"/>
        <v>С</v>
      </c>
      <c r="E138" t="str">
        <f t="shared" si="21"/>
        <v>Светлакова1С. Н.</v>
      </c>
      <c r="F138" t="str">
        <f t="shared" si="22"/>
        <v>Н</v>
      </c>
      <c r="G138" t="str">
        <f t="shared" si="23"/>
        <v>Светлакова  С.Н.</v>
      </c>
      <c r="H138" s="7" t="s">
        <v>318</v>
      </c>
    </row>
    <row r="139" spans="1:8" ht="12.75">
      <c r="A139" s="12" t="s">
        <v>142</v>
      </c>
      <c r="B139" t="str">
        <f t="shared" si="18"/>
        <v>Семенова Ольга Васильевна</v>
      </c>
      <c r="C139" t="str">
        <f t="shared" si="19"/>
        <v>Семенова </v>
      </c>
      <c r="D139" t="str">
        <f t="shared" si="20"/>
        <v>О</v>
      </c>
      <c r="E139" t="str">
        <f t="shared" si="21"/>
        <v>Семенова1Ольга Васильевна</v>
      </c>
      <c r="F139" t="str">
        <f t="shared" si="22"/>
        <v>В</v>
      </c>
      <c r="G139" t="str">
        <f t="shared" si="23"/>
        <v>Семенова  О.В.</v>
      </c>
      <c r="H139" s="7" t="s">
        <v>319</v>
      </c>
    </row>
    <row r="140" spans="1:8" ht="12.75">
      <c r="A140" s="12" t="s">
        <v>143</v>
      </c>
      <c r="B140" t="str">
        <f t="shared" si="18"/>
        <v>Сержантов Алексей Михайлович</v>
      </c>
      <c r="C140" t="str">
        <f t="shared" si="19"/>
        <v>Сержантов </v>
      </c>
      <c r="D140" t="str">
        <f t="shared" si="20"/>
        <v>А</v>
      </c>
      <c r="E140" t="str">
        <f t="shared" si="21"/>
        <v>Сержантов1Алексей Михайлович</v>
      </c>
      <c r="F140" t="str">
        <f t="shared" si="22"/>
        <v>М</v>
      </c>
      <c r="G140" t="str">
        <f t="shared" si="23"/>
        <v>Сержантов  А.М.</v>
      </c>
      <c r="H140" s="7" t="s">
        <v>320</v>
      </c>
    </row>
    <row r="141" spans="1:8" ht="12.75">
      <c r="A141" s="13" t="s">
        <v>144</v>
      </c>
      <c r="B141" t="str">
        <f t="shared" si="18"/>
        <v>Сетков Николай Александрович</v>
      </c>
      <c r="C141" t="str">
        <f t="shared" si="19"/>
        <v>Сетков </v>
      </c>
      <c r="D141" t="str">
        <f t="shared" si="20"/>
        <v>Н</v>
      </c>
      <c r="E141" t="str">
        <f t="shared" si="21"/>
        <v>Сетков1Николай Александрович</v>
      </c>
      <c r="F141" t="str">
        <f t="shared" si="22"/>
        <v>А</v>
      </c>
      <c r="G141" t="str">
        <f t="shared" si="23"/>
        <v>Сетков  Н.А.</v>
      </c>
      <c r="H141" s="7" t="s">
        <v>212</v>
      </c>
    </row>
    <row r="142" spans="1:8" ht="12.75">
      <c r="A142" s="13" t="s">
        <v>145</v>
      </c>
      <c r="B142" t="str">
        <f t="shared" si="18"/>
        <v>Силаева Александра Евгеньевна</v>
      </c>
      <c r="C142" t="str">
        <f t="shared" si="19"/>
        <v>Силаева </v>
      </c>
      <c r="D142" t="str">
        <f t="shared" si="20"/>
        <v>А</v>
      </c>
      <c r="E142" t="str">
        <f t="shared" si="21"/>
        <v>Силаева1Александра Евгеньевна</v>
      </c>
      <c r="F142" t="str">
        <f t="shared" si="22"/>
        <v>Е</v>
      </c>
      <c r="G142" t="str">
        <f t="shared" si="23"/>
        <v>Силаева  А.Е.</v>
      </c>
      <c r="H142" s="7" t="s">
        <v>321</v>
      </c>
    </row>
    <row r="143" spans="1:8" ht="12.75">
      <c r="A143" s="12" t="s">
        <v>146</v>
      </c>
      <c r="B143" t="str">
        <f t="shared" si="18"/>
        <v>Синенко Евгений Григорьевич</v>
      </c>
      <c r="C143" t="str">
        <f t="shared" si="19"/>
        <v>Синенко </v>
      </c>
      <c r="D143" t="str">
        <f t="shared" si="20"/>
        <v>Е</v>
      </c>
      <c r="E143" t="str">
        <f t="shared" si="21"/>
        <v>Синенко1Евгений Григорьевич</v>
      </c>
      <c r="F143" t="str">
        <f t="shared" si="22"/>
        <v>Г</v>
      </c>
      <c r="G143" t="str">
        <f t="shared" si="23"/>
        <v>Синенко  Е.Г.</v>
      </c>
      <c r="H143" s="7" t="s">
        <v>322</v>
      </c>
    </row>
    <row r="144" spans="1:8" ht="12.75">
      <c r="A144" s="13" t="s">
        <v>147</v>
      </c>
      <c r="B144" t="str">
        <f t="shared" si="18"/>
        <v>Скачко Виктор Дмитриевич</v>
      </c>
      <c r="C144" t="str">
        <f t="shared" si="19"/>
        <v>Скачко </v>
      </c>
      <c r="D144" t="str">
        <f t="shared" si="20"/>
        <v>В</v>
      </c>
      <c r="E144" t="str">
        <f t="shared" si="21"/>
        <v>Скачко1Виктор Дмитриевич</v>
      </c>
      <c r="F144" t="str">
        <f t="shared" si="22"/>
        <v>Д</v>
      </c>
      <c r="G144" t="str">
        <f t="shared" si="23"/>
        <v>Скачко  В.Д.</v>
      </c>
      <c r="H144" s="7" t="s">
        <v>323</v>
      </c>
    </row>
    <row r="145" spans="1:8" ht="12.75">
      <c r="A145" s="13" t="s">
        <v>148</v>
      </c>
      <c r="B145" t="str">
        <f t="shared" si="18"/>
        <v>Слюсарева Е. А.</v>
      </c>
      <c r="C145" t="str">
        <f t="shared" si="19"/>
        <v>Слюсарева </v>
      </c>
      <c r="D145" t="str">
        <f t="shared" si="20"/>
        <v>Е</v>
      </c>
      <c r="E145" t="str">
        <f t="shared" si="21"/>
        <v>Слюсарева1Е. А.</v>
      </c>
      <c r="F145" t="str">
        <f t="shared" si="22"/>
        <v>А</v>
      </c>
      <c r="G145" t="str">
        <f t="shared" si="23"/>
        <v>Слюсарева  Е.А.</v>
      </c>
      <c r="H145" s="7" t="s">
        <v>324</v>
      </c>
    </row>
    <row r="146" spans="1:8" ht="12.75">
      <c r="A146" s="13" t="s">
        <v>149</v>
      </c>
      <c r="B146" t="str">
        <f t="shared" si="18"/>
        <v>Смирнова Л. П.</v>
      </c>
      <c r="C146" t="str">
        <f t="shared" si="19"/>
        <v>Смирнова </v>
      </c>
      <c r="D146" t="str">
        <f t="shared" si="20"/>
        <v>Л</v>
      </c>
      <c r="E146" t="str">
        <f t="shared" si="21"/>
        <v>Смирнова1Л. П.</v>
      </c>
      <c r="F146" t="str">
        <f t="shared" si="22"/>
        <v>П</v>
      </c>
      <c r="G146" t="str">
        <f t="shared" si="23"/>
        <v>Смирнова  Л.П.</v>
      </c>
      <c r="H146" s="7" t="s">
        <v>325</v>
      </c>
    </row>
    <row r="147" spans="1:8" ht="12.75">
      <c r="A147" s="12" t="s">
        <v>150</v>
      </c>
      <c r="B147" t="str">
        <f t="shared" si="18"/>
        <v>Снежко Николай Юрьевич</v>
      </c>
      <c r="C147" t="str">
        <f t="shared" si="19"/>
        <v>Снежко </v>
      </c>
      <c r="D147" t="str">
        <f t="shared" si="20"/>
        <v>Н</v>
      </c>
      <c r="E147" t="str">
        <f t="shared" si="21"/>
        <v>Снежко1Николай Юрьевич</v>
      </c>
      <c r="F147" t="str">
        <f t="shared" si="22"/>
        <v>Ю</v>
      </c>
      <c r="G147" t="str">
        <f t="shared" si="23"/>
        <v>Снежко  Н.Ю.</v>
      </c>
      <c r="H147" s="7" t="s">
        <v>326</v>
      </c>
    </row>
    <row r="148" spans="1:8" ht="12.75">
      <c r="A148" s="12" t="s">
        <v>151</v>
      </c>
      <c r="B148" t="str">
        <f t="shared" si="18"/>
        <v>Староватова Светлана Викторовн</v>
      </c>
      <c r="C148" t="str">
        <f t="shared" si="19"/>
        <v>Староватова </v>
      </c>
      <c r="D148" t="str">
        <f t="shared" si="20"/>
        <v>С</v>
      </c>
      <c r="E148" t="str">
        <f t="shared" si="21"/>
        <v>Староватова1Светлана Викторовн</v>
      </c>
      <c r="F148" t="str">
        <f t="shared" si="22"/>
        <v>В</v>
      </c>
      <c r="G148" t="str">
        <f t="shared" si="23"/>
        <v>Староватова  С.В.</v>
      </c>
      <c r="H148" s="7" t="s">
        <v>327</v>
      </c>
    </row>
    <row r="149" spans="1:8" ht="12.75">
      <c r="A149" s="12" t="s">
        <v>152</v>
      </c>
      <c r="B149" t="str">
        <f t="shared" si="18"/>
        <v>Степаненко Виталий Анатольевич</v>
      </c>
      <c r="C149" t="str">
        <f t="shared" si="19"/>
        <v>Степаненко </v>
      </c>
      <c r="D149" t="str">
        <f t="shared" si="20"/>
        <v>В</v>
      </c>
      <c r="E149" t="str">
        <f t="shared" si="21"/>
        <v>Степаненко1Виталий Анатольевич</v>
      </c>
      <c r="F149" t="str">
        <f t="shared" si="22"/>
        <v>А</v>
      </c>
      <c r="G149" t="str">
        <f t="shared" si="23"/>
        <v>Степаненко  В.А.</v>
      </c>
      <c r="H149" s="7" t="s">
        <v>213</v>
      </c>
    </row>
    <row r="150" spans="1:8" ht="12.75">
      <c r="A150" s="13" t="s">
        <v>153</v>
      </c>
      <c r="B150" t="str">
        <f t="shared" si="18"/>
        <v>Сухов Л. Т.</v>
      </c>
      <c r="C150" t="str">
        <f t="shared" si="19"/>
        <v>Сухов </v>
      </c>
      <c r="D150" t="str">
        <f t="shared" si="20"/>
        <v>Л</v>
      </c>
      <c r="E150" t="str">
        <f t="shared" si="21"/>
        <v>Сухов1Л. Т.</v>
      </c>
      <c r="F150" t="str">
        <f t="shared" si="22"/>
        <v>Т</v>
      </c>
      <c r="G150" t="str">
        <f t="shared" si="23"/>
        <v>Сухов  Л.Т.</v>
      </c>
      <c r="H150" s="7" t="s">
        <v>328</v>
      </c>
    </row>
    <row r="151" spans="1:8" ht="12.75">
      <c r="A151" s="12" t="s">
        <v>154</v>
      </c>
      <c r="B151" t="str">
        <f t="shared" si="18"/>
        <v>Тарасова Анна Сергеевна</v>
      </c>
      <c r="C151" t="str">
        <f t="shared" si="19"/>
        <v>Тарасова </v>
      </c>
      <c r="D151" t="str">
        <f t="shared" si="20"/>
        <v>А</v>
      </c>
      <c r="E151" t="str">
        <f t="shared" si="21"/>
        <v>Тарасова1Анна Сергеевна</v>
      </c>
      <c r="F151" t="str">
        <f t="shared" si="22"/>
        <v>С</v>
      </c>
      <c r="G151" t="str">
        <f t="shared" si="23"/>
        <v>Тарасова  А.С.</v>
      </c>
      <c r="H151" s="7" t="s">
        <v>227</v>
      </c>
    </row>
    <row r="152" spans="1:8" ht="12.75">
      <c r="A152" s="12" t="s">
        <v>155</v>
      </c>
      <c r="B152" t="str">
        <f t="shared" si="18"/>
        <v>Темеров Евгений Николаевич</v>
      </c>
      <c r="C152" t="str">
        <f t="shared" si="19"/>
        <v>Темеров </v>
      </c>
      <c r="D152" t="str">
        <f t="shared" si="20"/>
        <v>Е</v>
      </c>
      <c r="E152" t="str">
        <f t="shared" si="21"/>
        <v>Темеров1Евгений Николаевич</v>
      </c>
      <c r="F152" t="str">
        <f t="shared" si="22"/>
        <v>Н</v>
      </c>
      <c r="G152" t="str">
        <f t="shared" si="23"/>
        <v>Темеров  Е.Н.</v>
      </c>
      <c r="H152" s="7" t="s">
        <v>340</v>
      </c>
    </row>
    <row r="153" spans="1:8" ht="12.75">
      <c r="A153" s="12" t="s">
        <v>156</v>
      </c>
      <c r="B153" t="str">
        <f t="shared" si="18"/>
        <v>Тен Виктор Павлович</v>
      </c>
      <c r="C153" t="str">
        <f t="shared" si="19"/>
        <v>Тен </v>
      </c>
      <c r="D153" t="str">
        <f t="shared" si="20"/>
        <v>В</v>
      </c>
      <c r="E153" t="str">
        <f t="shared" si="21"/>
        <v>Тен1Виктор Павлович</v>
      </c>
      <c r="F153" t="str">
        <f t="shared" si="22"/>
        <v>П</v>
      </c>
      <c r="G153" t="str">
        <f t="shared" si="23"/>
        <v>Тен  В.П.</v>
      </c>
      <c r="H153" s="7" t="s">
        <v>214</v>
      </c>
    </row>
    <row r="154" spans="1:8" ht="12.75">
      <c r="A154" s="12" t="s">
        <v>157</v>
      </c>
      <c r="B154" t="str">
        <f t="shared" si="18"/>
        <v>Тимофеев В. П.</v>
      </c>
      <c r="C154" t="str">
        <f t="shared" si="19"/>
        <v>Тимофеев </v>
      </c>
      <c r="D154" t="str">
        <f t="shared" si="20"/>
        <v>В</v>
      </c>
      <c r="E154" t="str">
        <f t="shared" si="21"/>
        <v>Тимофеев1В. П.</v>
      </c>
      <c r="F154" t="str">
        <f t="shared" si="22"/>
        <v>П</v>
      </c>
      <c r="G154" t="str">
        <f t="shared" si="23"/>
        <v>Тимофеев  В.П.</v>
      </c>
      <c r="H154" s="7" t="s">
        <v>329</v>
      </c>
    </row>
    <row r="155" spans="1:8" ht="12.75">
      <c r="A155" s="13" t="s">
        <v>158</v>
      </c>
      <c r="B155" t="str">
        <f t="shared" si="18"/>
        <v>Томилина Надежда Павловна</v>
      </c>
      <c r="C155" t="str">
        <f t="shared" si="19"/>
        <v>Томилина </v>
      </c>
      <c r="D155" t="str">
        <f t="shared" si="20"/>
        <v>Н</v>
      </c>
      <c r="E155" t="str">
        <f t="shared" si="21"/>
        <v>Томилина1Надежда Павловна</v>
      </c>
      <c r="F155" t="str">
        <f t="shared" si="22"/>
        <v>П</v>
      </c>
      <c r="G155" t="str">
        <f t="shared" si="23"/>
        <v>Томилина  Н.П.</v>
      </c>
      <c r="H155" s="7" t="s">
        <v>330</v>
      </c>
    </row>
    <row r="156" spans="1:8" ht="12.75">
      <c r="A156" s="12" t="s">
        <v>159</v>
      </c>
      <c r="B156" t="str">
        <f t="shared" si="18"/>
        <v>Трегубов Сергей Иванович</v>
      </c>
      <c r="C156" t="str">
        <f t="shared" si="19"/>
        <v>Трегубов </v>
      </c>
      <c r="D156" t="str">
        <f t="shared" si="20"/>
        <v>С</v>
      </c>
      <c r="E156" t="str">
        <f t="shared" si="21"/>
        <v>Трегубов1Сергей Иванович</v>
      </c>
      <c r="F156" t="str">
        <f t="shared" si="22"/>
        <v>И</v>
      </c>
      <c r="G156" t="str">
        <f t="shared" si="23"/>
        <v>Трегубов  С.И.</v>
      </c>
      <c r="H156" s="7" t="s">
        <v>344</v>
      </c>
    </row>
    <row r="157" spans="1:8" ht="12.75">
      <c r="A157" s="13" t="s">
        <v>160</v>
      </c>
      <c r="B157" t="str">
        <f t="shared" si="18"/>
        <v>Фадиенко Любовь Павловна</v>
      </c>
      <c r="C157" t="str">
        <f t="shared" si="19"/>
        <v>Фадиенко </v>
      </c>
      <c r="D157" t="str">
        <f t="shared" si="20"/>
        <v>Л</v>
      </c>
      <c r="E157" t="str">
        <f t="shared" si="21"/>
        <v>Фадиенко1Любовь Павловна</v>
      </c>
      <c r="F157" t="str">
        <f t="shared" si="22"/>
        <v>П</v>
      </c>
      <c r="G157" t="str">
        <f t="shared" si="23"/>
        <v>Фадиенко  Л.П.</v>
      </c>
      <c r="H157" s="7" t="s">
        <v>331</v>
      </c>
    </row>
    <row r="158" spans="1:8" ht="12.75">
      <c r="A158" s="13" t="s">
        <v>161</v>
      </c>
      <c r="B158" t="str">
        <f t="shared" si="18"/>
        <v>Фоменко Л. В.</v>
      </c>
      <c r="C158" t="str">
        <f t="shared" si="19"/>
        <v>Фоменко </v>
      </c>
      <c r="D158" t="str">
        <f t="shared" si="20"/>
        <v>Л</v>
      </c>
      <c r="E158" t="str">
        <f t="shared" si="21"/>
        <v>Фоменко1Л. В.</v>
      </c>
      <c r="F158" t="str">
        <f t="shared" si="22"/>
        <v>В</v>
      </c>
      <c r="G158" t="str">
        <f t="shared" si="23"/>
        <v>Фоменко  Л.В.</v>
      </c>
      <c r="H158" s="7" t="s">
        <v>221</v>
      </c>
    </row>
    <row r="159" spans="1:8" ht="12.75">
      <c r="A159" s="12" t="s">
        <v>162</v>
      </c>
      <c r="B159" t="str">
        <f t="shared" si="18"/>
        <v>Фоменко О. Ю.</v>
      </c>
      <c r="C159" t="str">
        <f t="shared" si="19"/>
        <v>Фоменко </v>
      </c>
      <c r="D159" t="str">
        <f t="shared" si="20"/>
        <v>О</v>
      </c>
      <c r="E159" t="str">
        <f t="shared" si="21"/>
        <v>Фоменко1О. Ю.</v>
      </c>
      <c r="F159" t="str">
        <f t="shared" si="22"/>
        <v>Ю</v>
      </c>
      <c r="G159" t="str">
        <f t="shared" si="23"/>
        <v>Фоменко  О.Ю.</v>
      </c>
      <c r="H159" s="7" t="s">
        <v>215</v>
      </c>
    </row>
    <row r="160" spans="1:8" ht="12.75">
      <c r="A160" s="13" t="s">
        <v>163</v>
      </c>
      <c r="B160" t="str">
        <f t="shared" si="18"/>
        <v>Ховес Владимир Юрьевич</v>
      </c>
      <c r="C160" t="str">
        <f t="shared" si="19"/>
        <v>Ховес </v>
      </c>
      <c r="D160" t="str">
        <f t="shared" si="20"/>
        <v>В</v>
      </c>
      <c r="E160" t="str">
        <f t="shared" si="21"/>
        <v>Ховес1Владимир Юрьевич</v>
      </c>
      <c r="F160" t="str">
        <f t="shared" si="22"/>
        <v>Ю</v>
      </c>
      <c r="G160" t="str">
        <f t="shared" si="23"/>
        <v>Ховес  В.Ю.</v>
      </c>
      <c r="H160" s="7" t="s">
        <v>216</v>
      </c>
    </row>
    <row r="161" spans="1:8" ht="12.75">
      <c r="A161" s="13" t="s">
        <v>180</v>
      </c>
      <c r="B161" t="str">
        <f aca="true" t="shared" si="24" ref="B161:B172">IF(OR(LEFT(A161,1)="e",LEFT(A161,1)="i",LEFT(A161,1)="h"),RIGHT(A161,LEN(A161)-1),A161)</f>
        <v>Зябликов Д. В.</v>
      </c>
      <c r="C161" t="str">
        <f aca="true" t="shared" si="25" ref="C161:C172">LEFT(B161,SEARCH(" ",B161))</f>
        <v>Зябликов </v>
      </c>
      <c r="D161" t="str">
        <f aca="true" t="shared" si="26" ref="D161:D172">MID(B161,SEARCH(" ",B161)+1,1)</f>
        <v>Д</v>
      </c>
      <c r="E161" t="str">
        <f aca="true" t="shared" si="27" ref="E161:E172">REPLACE(B161,SEARCH(" ",B161),1,1)</f>
        <v>Зябликов1Д. В.</v>
      </c>
      <c r="F161" t="str">
        <f aca="true" t="shared" si="28" ref="F161:F172">MID(E161,SEARCH(" ",E161)+1,1)</f>
        <v>В</v>
      </c>
      <c r="G161" t="str">
        <f t="shared" si="23"/>
        <v>Зябликов  Д.В.</v>
      </c>
      <c r="H161" s="7" t="s">
        <v>333</v>
      </c>
    </row>
    <row r="162" spans="1:8" ht="12.75">
      <c r="A162" s="12" t="s">
        <v>164</v>
      </c>
      <c r="B162" t="str">
        <f t="shared" si="24"/>
        <v>Шелованова Галина Николаевна</v>
      </c>
      <c r="C162" t="str">
        <f t="shared" si="25"/>
        <v>Шелованова </v>
      </c>
      <c r="D162" t="str">
        <f t="shared" si="26"/>
        <v>Г</v>
      </c>
      <c r="E162" t="str">
        <f t="shared" si="27"/>
        <v>Шелованова1Галина Николаевна</v>
      </c>
      <c r="F162" t="str">
        <f t="shared" si="28"/>
        <v>Н</v>
      </c>
      <c r="G162" t="str">
        <f t="shared" si="23"/>
        <v>Шелованова  Г.Н.</v>
      </c>
      <c r="H162" s="7" t="s">
        <v>336</v>
      </c>
    </row>
    <row r="163" spans="1:8" ht="12.75">
      <c r="A163" s="13" t="s">
        <v>165</v>
      </c>
      <c r="B163" t="str">
        <f t="shared" si="24"/>
        <v>Лобасов А. С.</v>
      </c>
      <c r="C163" t="str">
        <f t="shared" si="25"/>
        <v>Лобасов </v>
      </c>
      <c r="D163" t="str">
        <f t="shared" si="26"/>
        <v>А</v>
      </c>
      <c r="E163" t="str">
        <f t="shared" si="27"/>
        <v>Лобасов1А. С.</v>
      </c>
      <c r="F163" t="str">
        <f t="shared" si="28"/>
        <v>С</v>
      </c>
      <c r="G163" t="str">
        <f t="shared" si="23"/>
        <v>Лобасов  А.С.</v>
      </c>
      <c r="H163" s="7" t="s">
        <v>188</v>
      </c>
    </row>
    <row r="164" spans="1:8" ht="12.75">
      <c r="A164" s="13" t="s">
        <v>166</v>
      </c>
      <c r="B164" t="str">
        <f t="shared" si="24"/>
        <v>Лобасова М. С.</v>
      </c>
      <c r="C164" t="str">
        <f t="shared" si="25"/>
        <v>Лобасова </v>
      </c>
      <c r="D164" t="str">
        <f t="shared" si="26"/>
        <v>М</v>
      </c>
      <c r="E164" t="str">
        <f t="shared" si="27"/>
        <v>Лобасова1М. С.</v>
      </c>
      <c r="F164" t="str">
        <f t="shared" si="28"/>
        <v>С</v>
      </c>
      <c r="G164" t="str">
        <f t="shared" si="23"/>
        <v>Лобасова  М.С.</v>
      </c>
      <c r="H164" s="7" t="s">
        <v>341</v>
      </c>
    </row>
    <row r="165" spans="1:8" ht="12.75">
      <c r="A165" s="13" t="s">
        <v>167</v>
      </c>
      <c r="B165" t="str">
        <f t="shared" si="24"/>
        <v>Шляхтич Е. Н.</v>
      </c>
      <c r="C165" t="str">
        <f t="shared" si="25"/>
        <v>Шляхтич </v>
      </c>
      <c r="D165" t="str">
        <f t="shared" si="26"/>
        <v>Е</v>
      </c>
      <c r="E165" t="str">
        <f t="shared" si="27"/>
        <v>Шляхтич1Е. Н.</v>
      </c>
      <c r="F165" t="str">
        <f t="shared" si="28"/>
        <v>Н</v>
      </c>
      <c r="G165" t="str">
        <f t="shared" si="23"/>
        <v>Шляхтич  Е.Н.</v>
      </c>
      <c r="H165" s="7" t="s">
        <v>342</v>
      </c>
    </row>
    <row r="166" spans="1:8" ht="12.75">
      <c r="A166" s="13" t="s">
        <v>168</v>
      </c>
      <c r="B166" t="str">
        <f t="shared" si="24"/>
        <v>Минаков А. В.</v>
      </c>
      <c r="C166" t="str">
        <f t="shared" si="25"/>
        <v>Минаков </v>
      </c>
      <c r="D166" t="str">
        <f t="shared" si="26"/>
        <v>А</v>
      </c>
      <c r="E166" t="str">
        <f t="shared" si="27"/>
        <v>Минаков1А. В.</v>
      </c>
      <c r="F166" t="str">
        <f t="shared" si="28"/>
        <v>В</v>
      </c>
      <c r="G166" t="str">
        <f t="shared" si="23"/>
        <v>Минаков  А.В.</v>
      </c>
      <c r="H166" s="7" t="s">
        <v>343</v>
      </c>
    </row>
    <row r="167" spans="1:8" ht="12.75">
      <c r="A167" s="12" t="s">
        <v>169</v>
      </c>
      <c r="B167" t="str">
        <f t="shared" si="24"/>
        <v>Платонов Д. В.</v>
      </c>
      <c r="C167" t="str">
        <f t="shared" si="25"/>
        <v>Платонов </v>
      </c>
      <c r="D167" t="str">
        <f t="shared" si="26"/>
        <v>Д</v>
      </c>
      <c r="E167" t="str">
        <f t="shared" si="27"/>
        <v>Платонов1Д. В.</v>
      </c>
      <c r="F167" t="str">
        <f t="shared" si="28"/>
        <v>В</v>
      </c>
      <c r="G167" t="str">
        <f t="shared" si="23"/>
        <v>Платонов  Д.В.</v>
      </c>
      <c r="H167" s="3" t="s">
        <v>350</v>
      </c>
    </row>
    <row r="168" spans="1:8" ht="12.75">
      <c r="A168" s="12" t="s">
        <v>170</v>
      </c>
      <c r="B168" t="str">
        <f t="shared" si="24"/>
        <v>Рублева Т. В.</v>
      </c>
      <c r="C168" t="str">
        <f t="shared" si="25"/>
        <v>Рублева </v>
      </c>
      <c r="D168" t="str">
        <f t="shared" si="26"/>
        <v>Т</v>
      </c>
      <c r="E168" t="str">
        <f t="shared" si="27"/>
        <v>Рублева1Т. В.</v>
      </c>
      <c r="F168" t="str">
        <f t="shared" si="28"/>
        <v>В</v>
      </c>
      <c r="G168" t="str">
        <f t="shared" si="23"/>
        <v>Рублева  Т.В.</v>
      </c>
      <c r="H168" s="3"/>
    </row>
    <row r="169" spans="1:8" ht="12.75">
      <c r="A169" s="13" t="s">
        <v>171</v>
      </c>
      <c r="B169" t="str">
        <f t="shared" si="24"/>
        <v>Финников К. А.</v>
      </c>
      <c r="C169" t="str">
        <f t="shared" si="25"/>
        <v>Финников </v>
      </c>
      <c r="D169" t="str">
        <f t="shared" si="26"/>
        <v>К</v>
      </c>
      <c r="E169" t="str">
        <f t="shared" si="27"/>
        <v>Финников1К. А.</v>
      </c>
      <c r="F169" t="str">
        <f t="shared" si="28"/>
        <v>А</v>
      </c>
      <c r="G169" t="str">
        <f t="shared" si="23"/>
        <v>Финников  К.А.</v>
      </c>
      <c r="H169" s="3"/>
    </row>
    <row r="170" spans="1:8" ht="12.75">
      <c r="A170" s="12" t="s">
        <v>172</v>
      </c>
      <c r="B170" t="str">
        <f t="shared" si="24"/>
        <v>Юзова Вера Александровна</v>
      </c>
      <c r="C170" t="str">
        <f t="shared" si="25"/>
        <v>Юзова </v>
      </c>
      <c r="D170" t="str">
        <f t="shared" si="26"/>
        <v>В</v>
      </c>
      <c r="E170" t="str">
        <f t="shared" si="27"/>
        <v>Юзова1Вера Александровна</v>
      </c>
      <c r="F170" t="str">
        <f t="shared" si="28"/>
        <v>А</v>
      </c>
      <c r="G170" t="str">
        <f t="shared" si="23"/>
        <v>Юзова  В.А.</v>
      </c>
      <c r="H170" s="3"/>
    </row>
    <row r="171" spans="1:8" ht="12.75">
      <c r="A171" s="12" t="s">
        <v>173</v>
      </c>
      <c r="B171" t="str">
        <f t="shared" si="24"/>
        <v>Яковлева Е. Ю.</v>
      </c>
      <c r="C171" t="str">
        <f t="shared" si="25"/>
        <v>Яковлева </v>
      </c>
      <c r="D171" t="str">
        <f t="shared" si="26"/>
        <v>Е</v>
      </c>
      <c r="E171" t="str">
        <f t="shared" si="27"/>
        <v>Яковлева1Е. Ю.</v>
      </c>
      <c r="F171" t="str">
        <f t="shared" si="28"/>
        <v>Ю</v>
      </c>
      <c r="G171" t="str">
        <f t="shared" si="23"/>
        <v>Яковлева  Е.Ю.</v>
      </c>
      <c r="H171" s="3"/>
    </row>
    <row r="172" spans="1:8" ht="12.75">
      <c r="A172" s="12" t="s">
        <v>174</v>
      </c>
      <c r="B172" t="str">
        <f t="shared" si="24"/>
        <v>Яриков С. А.</v>
      </c>
      <c r="C172" t="str">
        <f t="shared" si="25"/>
        <v>Яриков </v>
      </c>
      <c r="D172" t="str">
        <f t="shared" si="26"/>
        <v>С</v>
      </c>
      <c r="E172" t="str">
        <f t="shared" si="27"/>
        <v>Яриков1С. А.</v>
      </c>
      <c r="F172" t="str">
        <f t="shared" si="28"/>
        <v>А</v>
      </c>
      <c r="G172" t="str">
        <f t="shared" si="23"/>
        <v>Яриков  С.А.</v>
      </c>
      <c r="H17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2021-11-25T08:48:27Z</cp:lastPrinted>
  <dcterms:created xsi:type="dcterms:W3CDTF">2000-11-15T03:36:22Z</dcterms:created>
  <dcterms:modified xsi:type="dcterms:W3CDTF">2021-11-29T09:43:54Z</dcterms:modified>
  <cp:category/>
  <cp:version/>
  <cp:contentType/>
  <cp:contentStatus/>
</cp:coreProperties>
</file>